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195" windowWidth="15570" windowHeight="6060"/>
  </bookViews>
  <sheets>
    <sheet name="Individual Pricing" sheetId="1" r:id="rId1"/>
    <sheet name="Grouped Pricing" sheetId="2" state="hidden" r:id="rId2"/>
  </sheets>
  <calcPr calcId="145621"/>
</workbook>
</file>

<file path=xl/calcChain.xml><?xml version="1.0" encoding="utf-8"?>
<calcChain xmlns="http://schemas.openxmlformats.org/spreadsheetml/2006/main">
  <c r="O11" i="1" l="1"/>
  <c r="M11" i="1"/>
  <c r="O10" i="1"/>
  <c r="M10" i="1"/>
  <c r="O9" i="1"/>
  <c r="O8" i="1"/>
  <c r="O7" i="1"/>
  <c r="O6" i="1"/>
  <c r="O5" i="1"/>
  <c r="O4" i="1"/>
  <c r="M4" i="1"/>
</calcChain>
</file>

<file path=xl/sharedStrings.xml><?xml version="1.0" encoding="utf-8"?>
<sst xmlns="http://schemas.openxmlformats.org/spreadsheetml/2006/main" count="224" uniqueCount="108">
  <si>
    <t>Site Address</t>
  </si>
  <si>
    <t>MRC Cost</t>
  </si>
  <si>
    <t>10 or 100 megabit circuit?</t>
  </si>
  <si>
    <t>Terminating Node Site</t>
  </si>
  <si>
    <t>Service Termination at customer site(Handoff): Fiber or Copper</t>
  </si>
  <si>
    <t>VLAN Charge (if applicable)</t>
  </si>
  <si>
    <t>DMARC Cost (if applicable)</t>
  </si>
  <si>
    <t>Size of Trunk-  1 or 10 gigabit (Node Site end)</t>
  </si>
  <si>
    <t>Other Charges (if applicable)</t>
  </si>
  <si>
    <t>Proposed Service Delivery to customer site:    Fiber or Ethernet over Copper</t>
  </si>
  <si>
    <t xml:space="preserve">E-Rate       (y or n) </t>
  </si>
  <si>
    <t>Supplemental Work Order Term (no. of months)</t>
  </si>
  <si>
    <t>MRC ApplicableTaxes</t>
  </si>
  <si>
    <t>NRC ApplicableTaxes</t>
  </si>
  <si>
    <t>NRC Cost</t>
  </si>
  <si>
    <t>Modified NRC</t>
  </si>
  <si>
    <t>Modified DMARC</t>
  </si>
  <si>
    <t>Aggregation Trunk Charges</t>
  </si>
  <si>
    <t>Modified Other</t>
  </si>
  <si>
    <t>(CTS) Customer Service Address (Section D1)</t>
  </si>
  <si>
    <t>(CTS) Requested Bandwidth (Section D2)</t>
  </si>
  <si>
    <t>(CTS) Terminating Node Site (Section D3)</t>
  </si>
  <si>
    <t>(CTS) Service Termination (Section D4)</t>
  </si>
  <si>
    <t>(CTS) E-Rate Eligible (Section D5)</t>
  </si>
  <si>
    <t>(CTS) Supplemental Work Order Term (Section D6)</t>
  </si>
  <si>
    <t>(Vendor) Mandatory (Section D7)</t>
  </si>
  <si>
    <t>(Vendor) Mandatory (Section D8)</t>
  </si>
  <si>
    <t>(Vendor) Mandatory (Section D9)</t>
  </si>
  <si>
    <t>(Vendor) Mandatory (Section D10)</t>
  </si>
  <si>
    <t>(CTS) (Section D11)</t>
  </si>
  <si>
    <t>(Vendor) Mandatory (Section D12)</t>
  </si>
  <si>
    <t>(Vendor) Mandatory (Section D13)</t>
  </si>
  <si>
    <t>(CTS) (Section D14)</t>
  </si>
  <si>
    <t>(Vendor) Mandatory (Section D15)</t>
  </si>
  <si>
    <t>(CTS) (Section D16)</t>
  </si>
  <si>
    <t>(Vendor) Mandatory (Section D17)</t>
  </si>
  <si>
    <t>(CTS) (Section D18)</t>
  </si>
  <si>
    <t>(Vendor) Mandatory (Section D19)</t>
  </si>
  <si>
    <t>Site</t>
  </si>
  <si>
    <t>Site Representative</t>
  </si>
  <si>
    <t>Site Representative Contact Info</t>
  </si>
  <si>
    <t>(CTS) Node Site (Section D3)</t>
  </si>
  <si>
    <t>(CTS) Terminating Port Type (Section D4)</t>
  </si>
  <si>
    <t>(CTS) SWO Length (Section D6)</t>
  </si>
  <si>
    <t xml:space="preserve">(CTS)            Order New or Upgrade           (Section D7) </t>
  </si>
  <si>
    <t>(CTS) Total number of VLANs required (Section D8)</t>
  </si>
  <si>
    <t>(Vendor) Mandatory (Section D11)</t>
  </si>
  <si>
    <t>(CTS) Modified NRC (Section D13)</t>
  </si>
  <si>
    <t>(Vendor) Mandatory (Section D14)</t>
  </si>
  <si>
    <t>(CTS) Modified DMARC (Section D16)</t>
  </si>
  <si>
    <t>(CTS) Aggregation Trunk Charges (Section D18)</t>
  </si>
  <si>
    <t>(Vendor) Mandatory  (Section D19)</t>
  </si>
  <si>
    <t>(Vendor) Mandatory  (Section D20)</t>
  </si>
  <si>
    <t>(Vendor) Mandatory  (Section D21)</t>
  </si>
  <si>
    <t>(CTS) Modified TLA Costs (Section D22)</t>
  </si>
  <si>
    <t>(Vendor) Mandatory  (Section D23)</t>
  </si>
  <si>
    <t>(CTS) Modified Other (Section D24)</t>
  </si>
  <si>
    <t>(Vendor) Mandatory (Section D25)</t>
  </si>
  <si>
    <t>(CTS) Special Requirements (Section D26)</t>
  </si>
  <si>
    <t>Customer Site name</t>
  </si>
  <si>
    <t>Circuit Order (New Or Upgrade)</t>
  </si>
  <si>
    <t>Total number of VLANs</t>
  </si>
  <si>
    <t xml:space="preserve">VLAN Charge </t>
  </si>
  <si>
    <t xml:space="preserve">DMARC Cost </t>
  </si>
  <si>
    <t>Size of Trunk-  1 or 10 gigabit (Node Site end) and Trunk Identifier</t>
  </si>
  <si>
    <t xml:space="preserve"> </t>
  </si>
  <si>
    <t xml:space="preserve">Existing Circuit End Date  XX/XX/XXXX </t>
  </si>
  <si>
    <t xml:space="preserve">Existing Circuit TLA (Cost)  $XXX.XX </t>
  </si>
  <si>
    <t>Waive TLA Cost (Y/N)</t>
  </si>
  <si>
    <t xml:space="preserve">Other Charges </t>
  </si>
  <si>
    <t>Any non-standard requirements</t>
  </si>
  <si>
    <t>Total</t>
  </si>
  <si>
    <t>DOLC3101</t>
  </si>
  <si>
    <t>Walkley Ute Padilla</t>
  </si>
  <si>
    <t>(425) 388-3371</t>
  </si>
  <si>
    <t>Olympia</t>
  </si>
  <si>
    <t>Copper</t>
  </si>
  <si>
    <t>New</t>
  </si>
  <si>
    <t>Vendor to extend DEMARC to within 10 ft of current connection per LCON and attached site map - vendor must contact LCON at least 3 days prior to needed access.</t>
  </si>
  <si>
    <t>ESD3801</t>
  </si>
  <si>
    <t xml:space="preserve">Chris Lattin </t>
  </si>
  <si>
    <t>(360) 407-4429</t>
  </si>
  <si>
    <t>350 Fairmont Road, Pullman, WA 99163-5500</t>
  </si>
  <si>
    <t>10mb</t>
  </si>
  <si>
    <t>n</t>
  </si>
  <si>
    <t>Snohomish County Auditor's Office, 3000 Rockefeller Ave, Everett, WA 98201-4046</t>
  </si>
  <si>
    <t>Copper Handoff Required. Vendor must contact LCON at least 3 days in advance for site access. Vendor must provide 4-Hours of UPS support for their equipment. Please see attached site maps for location of circuit extension (customer equipment).  Please note, this site has an existing circuit with a contract that expires in April 2017.</t>
  </si>
  <si>
    <t>DOLC2602</t>
  </si>
  <si>
    <t>Sandy Hutchinson</t>
  </si>
  <si>
    <t>(509) 442-3611</t>
  </si>
  <si>
    <t>Town of Ione, 207 Houghton Street, Ione, WA 99139</t>
  </si>
  <si>
    <t>Vendor to extend Demarc  to within  10 feet of site router located as indicated by attached drawing and per LCON. -- Vendor and/or their contractors must contact the site representative at least 3 days prior to needed site access.</t>
  </si>
  <si>
    <t>DSHS1035</t>
  </si>
  <si>
    <t>Josh Hamilton</t>
  </si>
  <si>
    <t>(509) 886-0700 x226 or (509) 264-7687</t>
  </si>
  <si>
    <t>50 Simon St SE, East Wenatchee, WA 98802-7734</t>
  </si>
  <si>
    <t>100mb</t>
  </si>
  <si>
    <t>Upgrade</t>
  </si>
  <si>
    <t>***This is an upgrade to 100M Ethernet order.  This site has an existing 10M Ethernet still under contract.  Therefore, incumbent vendor has to include TLA charges in the quote (if applicable).***     Copper handoff required.  Vendor switch must be within 10ft of the customer router.  Demarc extend requested. DEMARC Details: LAN Room, Bldg 50.  Refer to LCON for instructions on circuit termination.  Vendor must provide UPS to their switch.  Vendor and/or their contractors must contact the site contact at least 24 hrs prior to site access.</t>
  </si>
  <si>
    <t>DSHS6122</t>
  </si>
  <si>
    <t>Gabe Shanafelt or Dave Petty or Alfonso M</t>
  </si>
  <si>
    <t xml:space="preserve">(360) 725-2462 or (360) 725-2453 or  (360) 725-3447 </t>
  </si>
  <si>
    <t>4317 6th Ave SE, 1st Floor, Lacey, WA  98503-1019</t>
  </si>
  <si>
    <t>Vendors are strongly urged to perform a site survey to confirm building entrance options for their proposed solution. Copper handoff required.  Vendor switch must be within 10ft of the customer router.  Demarc extend requested. DEMARC Details: LAN Room, 1st Floor, Bldg 4317.  Refer to LCON for instructions on circuit termination.  Vendor must provide UPS to their switch.  Vendor and/or their contractors must contact the site contact at least 24 hrs prior to site access.</t>
  </si>
  <si>
    <t>10 Gig - ELKGED775336INTGNNI</t>
  </si>
  <si>
    <t>na</t>
  </si>
  <si>
    <t>fiber</t>
  </si>
  <si>
    <t xml:space="preserve">no bid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</si>
</sst>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lt;=9999999]###\-####;\(###\)\ ###\-####"/>
  </numFmts>
  <fonts count="36" x14ac:knownFonts="1">
    <font>
      <sz val="11"/>
      <color theme="1"/>
      <name val="Calibri"/>
      <family val="2"/>
      <scheme val="minor"/>
    </font>
    <font>
      <b/>
      <sz val="11"/>
      <color theme="1"/>
      <name val="Calibri"/>
      <family val="2"/>
      <scheme val="minor"/>
    </font>
    <font>
      <i/>
      <sz val="12"/>
      <color theme="1"/>
      <name val="Calibri"/>
      <family val="2"/>
      <scheme val="minor"/>
    </font>
    <font>
      <sz val="11"/>
      <color theme="1"/>
      <name val="Calibri"/>
      <family val="2"/>
      <scheme val="minor"/>
    </font>
    <font>
      <b/>
      <sz val="14"/>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MS Sans Serif"/>
      <family val="2"/>
    </font>
    <font>
      <u/>
      <sz val="11"/>
      <color theme="10"/>
      <name val="Calibri"/>
      <family val="2"/>
      <scheme val="minor"/>
    </font>
    <font>
      <sz val="12"/>
      <name val="Times New Roman"/>
      <family val="1"/>
    </font>
    <font>
      <sz val="12"/>
      <name val="Times New Roman"/>
      <family val="1"/>
    </font>
    <font>
      <b/>
      <sz val="10"/>
      <color indexed="53"/>
      <name val="Arial"/>
      <family val="2"/>
    </font>
    <font>
      <sz val="12"/>
      <name val="Times New Roman"/>
      <family val="1"/>
    </font>
    <font>
      <sz val="12"/>
      <name val="Times New Roman"/>
      <family val="1"/>
    </font>
    <font>
      <sz val="11"/>
      <name val="Calibri"/>
      <family val="2"/>
      <scheme val="minor"/>
    </font>
    <font>
      <sz val="11"/>
      <color rgb="FF000000"/>
      <name val="Calibri"/>
      <family val="2"/>
      <scheme val="minor"/>
    </font>
    <font>
      <sz val="11"/>
      <color rgb="FFC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u/>
      <sz val="11"/>
      <color rgb="FFFF0000"/>
      <name val="Calibri"/>
      <family val="2"/>
      <scheme val="minor"/>
    </font>
  </fonts>
  <fills count="4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4" tint="0.79998168889431442"/>
        <bgColor indexed="65"/>
      </patternFill>
    </fill>
    <fill>
      <gradientFill degree="45">
        <stop position="0">
          <color theme="0"/>
        </stop>
        <stop position="0.5">
          <color theme="1"/>
        </stop>
        <stop position="1">
          <color theme="0"/>
        </stop>
      </gradientFill>
    </fill>
    <fill>
      <patternFill patternType="solid">
        <fgColor rgb="FFFF0066"/>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663">
    <xf numFmtId="0" fontId="0" fillId="0" borderId="0"/>
    <xf numFmtId="0" fontId="3" fillId="0" borderId="0"/>
    <xf numFmtId="0" fontId="5" fillId="0" borderId="0"/>
    <xf numFmtId="0" fontId="6" fillId="0" borderId="0"/>
    <xf numFmtId="0" fontId="5" fillId="0" borderId="0"/>
    <xf numFmtId="0" fontId="3" fillId="0" borderId="0"/>
    <xf numFmtId="0" fontId="7" fillId="0" borderId="0" applyNumberFormat="0" applyFill="0" applyBorder="0" applyAlignment="0" applyProtection="0">
      <alignment vertical="top"/>
      <protection locked="0"/>
    </xf>
    <xf numFmtId="0" fontId="5" fillId="0" borderId="0"/>
    <xf numFmtId="0" fontId="3" fillId="0" borderId="0"/>
    <xf numFmtId="0" fontId="5" fillId="0" borderId="0"/>
    <xf numFmtId="44" fontId="3" fillId="0" borderId="0" applyFont="0" applyFill="0" applyBorder="0" applyAlignment="0" applyProtection="0"/>
    <xf numFmtId="0" fontId="3" fillId="6" borderId="0" applyNumberFormat="0" applyBorder="0" applyAlignment="0" applyProtection="0"/>
    <xf numFmtId="0" fontId="5" fillId="0" borderId="0"/>
    <xf numFmtId="0" fontId="8" fillId="0" borderId="0"/>
    <xf numFmtId="0" fontId="8"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4" fontId="9" fillId="0" borderId="0" applyFill="0" applyBorder="0" applyProtection="0"/>
    <xf numFmtId="0" fontId="3" fillId="0" borderId="0"/>
    <xf numFmtId="44" fontId="3"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8" fontId="9" fillId="0" borderId="0" applyFont="0" applyFill="0" applyBorder="0" applyAlignment="0" applyProtection="0"/>
    <xf numFmtId="8"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12" fillId="0" borderId="0"/>
    <xf numFmtId="0" fontId="5" fillId="0" borderId="0"/>
    <xf numFmtId="0" fontId="5" fillId="0" borderId="0"/>
    <xf numFmtId="0" fontId="12" fillId="0" borderId="0"/>
    <xf numFmtId="0" fontId="5" fillId="0" borderId="0"/>
    <xf numFmtId="0" fontId="3" fillId="0" borderId="0"/>
    <xf numFmtId="0" fontId="3" fillId="0" borderId="0"/>
    <xf numFmtId="0" fontId="3" fillId="0" borderId="0"/>
    <xf numFmtId="0" fontId="3" fillId="0" borderId="0"/>
    <xf numFmtId="0" fontId="12"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7" borderId="0">
      <alignment horizontal="left" vertical="top"/>
    </xf>
    <xf numFmtId="0" fontId="3" fillId="0" borderId="0"/>
    <xf numFmtId="44" fontId="3" fillId="0" borderId="0" applyFont="0" applyFill="0" applyBorder="0" applyAlignment="0" applyProtection="0"/>
    <xf numFmtId="44" fontId="3" fillId="0" borderId="0" applyFont="0" applyFill="0" applyBorder="0" applyAlignment="0" applyProtection="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10"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14" fillId="0" borderId="0"/>
    <xf numFmtId="0" fontId="11" fillId="0" borderId="0"/>
    <xf numFmtId="0" fontId="11" fillId="0" borderId="0"/>
    <xf numFmtId="0" fontId="11" fillId="0" borderId="0"/>
    <xf numFmtId="0" fontId="15" fillId="0" borderId="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6" fillId="13" borderId="6" applyNumberFormat="0" applyAlignment="0" applyProtection="0"/>
    <xf numFmtId="0" fontId="27" fillId="14" borderId="7" applyNumberFormat="0" applyAlignment="0" applyProtection="0"/>
    <xf numFmtId="0" fontId="28" fillId="14" borderId="6" applyNumberFormat="0" applyAlignment="0" applyProtection="0"/>
    <xf numFmtId="0" fontId="29" fillId="0" borderId="8" applyNumberFormat="0" applyFill="0" applyAlignment="0" applyProtection="0"/>
    <xf numFmtId="0" fontId="30" fillId="15" borderId="9" applyNumberFormat="0" applyAlignment="0" applyProtection="0"/>
    <xf numFmtId="0" fontId="31" fillId="0" borderId="0" applyNumberFormat="0" applyFill="0" applyBorder="0" applyAlignment="0" applyProtection="0"/>
    <xf numFmtId="0" fontId="3" fillId="16" borderId="10" applyNumberFormat="0" applyFont="0" applyAlignment="0" applyProtection="0"/>
    <xf numFmtId="0" fontId="32" fillId="0" borderId="0" applyNumberFormat="0" applyFill="0" applyBorder="0" applyAlignment="0" applyProtection="0"/>
    <xf numFmtId="0" fontId="1" fillId="0" borderId="11" applyNumberFormat="0" applyFill="0" applyAlignment="0" applyProtection="0"/>
    <xf numFmtId="0" fontId="33" fillId="17" borderId="0" applyNumberFormat="0" applyBorder="0" applyAlignment="0" applyProtection="0"/>
    <xf numFmtId="0" fontId="3" fillId="6" borderId="0" applyNumberFormat="0" applyBorder="0" applyAlignment="0" applyProtection="0"/>
    <xf numFmtId="0" fontId="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3" fillId="39" borderId="0" applyNumberFormat="0" applyBorder="0" applyAlignment="0" applyProtection="0"/>
    <xf numFmtId="0" fontId="11" fillId="0" borderId="0"/>
    <xf numFmtId="0" fontId="11" fillId="0" borderId="0"/>
    <xf numFmtId="0" fontId="34" fillId="0" borderId="0"/>
    <xf numFmtId="0" fontId="5"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16" borderId="10"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16" borderId="10" applyNumberFormat="0" applyFont="0" applyAlignment="0" applyProtection="0"/>
    <xf numFmtId="0" fontId="3" fillId="6"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16" borderId="10" applyNumberFormat="0" applyFont="0" applyAlignment="0" applyProtection="0"/>
    <xf numFmtId="0" fontId="3" fillId="6"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16" borderId="10" applyNumberFormat="0" applyFont="0" applyAlignment="0" applyProtection="0"/>
    <xf numFmtId="0" fontId="3" fillId="6"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44">
    <xf numFmtId="0" fontId="0" fillId="0" borderId="0" xfId="0"/>
    <xf numFmtId="0" fontId="1" fillId="0" borderId="0" xfId="0" applyFont="1" applyAlignment="1">
      <alignment horizontal="center" wrapText="1"/>
    </xf>
    <xf numFmtId="0" fontId="0" fillId="0" borderId="0" xfId="0" applyAlignment="1">
      <alignment horizontal="center" wrapText="1"/>
    </xf>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0" fontId="1" fillId="3" borderId="0" xfId="0" applyFont="1" applyFill="1" applyAlignment="1">
      <alignment horizontal="center" wrapText="1"/>
    </xf>
    <xf numFmtId="0" fontId="2" fillId="3" borderId="1" xfId="0" applyFont="1" applyFill="1" applyBorder="1" applyAlignment="1">
      <alignment horizontal="center" vertical="center" wrapText="1"/>
    </xf>
    <xf numFmtId="0" fontId="0" fillId="3" borderId="0" xfId="0" applyFill="1"/>
    <xf numFmtId="0" fontId="2" fillId="4" borderId="1" xfId="0" applyFont="1" applyFill="1" applyBorder="1" applyAlignment="1">
      <alignment horizontal="center" vertical="center" wrapText="1"/>
    </xf>
    <xf numFmtId="0" fontId="0" fillId="0" borderId="0" xfId="0"/>
    <xf numFmtId="0" fontId="0" fillId="0" borderId="0" xfId="0" applyFill="1"/>
    <xf numFmtId="0" fontId="4" fillId="5" borderId="0" xfId="0" applyFont="1" applyFill="1" applyAlignment="1">
      <alignment horizontal="center"/>
    </xf>
    <xf numFmtId="0" fontId="0" fillId="0" borderId="0" xfId="0" applyFill="1" applyAlignment="1">
      <alignment horizontal="center"/>
    </xf>
    <xf numFmtId="0" fontId="0" fillId="5" borderId="0" xfId="0" applyFill="1" applyAlignment="1">
      <alignment horizontal="center"/>
    </xf>
    <xf numFmtId="0" fontId="1" fillId="5" borderId="0" xfId="0" applyFont="1" applyFill="1" applyAlignment="1">
      <alignment horizontal="center" wrapText="1"/>
    </xf>
    <xf numFmtId="0" fontId="1" fillId="0" borderId="2" xfId="0" applyFont="1" applyBorder="1" applyAlignment="1">
      <alignment horizontal="center" wrapText="1"/>
    </xf>
    <xf numFmtId="0" fontId="1" fillId="0" borderId="0" xfId="0" applyFont="1" applyFill="1" applyAlignment="1">
      <alignment horizontal="center" wrapText="1"/>
    </xf>
    <xf numFmtId="0" fontId="1" fillId="3" borderId="2" xfId="0" applyFont="1" applyFill="1" applyBorder="1" applyAlignment="1">
      <alignment horizontal="center" wrapText="1"/>
    </xf>
    <xf numFmtId="0" fontId="2" fillId="8" borderId="1" xfId="0" applyFont="1" applyFill="1" applyBorder="1" applyAlignment="1">
      <alignment horizontal="center" vertical="center" wrapText="1"/>
    </xf>
    <xf numFmtId="0" fontId="0" fillId="3" borderId="0" xfId="0" applyFill="1" applyAlignment="1">
      <alignment wrapText="1"/>
    </xf>
    <xf numFmtId="0" fontId="0" fillId="0" borderId="0" xfId="0" applyAlignment="1">
      <alignment wrapText="1"/>
    </xf>
    <xf numFmtId="0" fontId="0" fillId="0" borderId="0" xfId="0" applyAlignment="1">
      <alignment horizontal="center" vertical="center"/>
    </xf>
    <xf numFmtId="0" fontId="0" fillId="9" borderId="1" xfId="0" applyFill="1" applyBorder="1" applyAlignment="1">
      <alignment horizontal="center"/>
    </xf>
    <xf numFmtId="0" fontId="0" fillId="0" borderId="1" xfId="0" applyBorder="1" applyAlignment="1">
      <alignment horizontal="left" vertical="center" wrapText="1"/>
    </xf>
    <xf numFmtId="0" fontId="18" fillId="0" borderId="0" xfId="0" applyFont="1" applyAlignment="1">
      <alignment wrapText="1"/>
    </xf>
    <xf numFmtId="0" fontId="0" fillId="0" borderId="1" xfId="0"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wrapText="1"/>
    </xf>
    <xf numFmtId="0" fontId="0" fillId="0" borderId="1" xfId="0" applyFont="1" applyBorder="1" applyAlignment="1">
      <alignment horizontal="center" wrapText="1"/>
    </xf>
    <xf numFmtId="0" fontId="0" fillId="9" borderId="1" xfId="0" applyFont="1" applyFill="1" applyBorder="1" applyAlignment="1">
      <alignment horizontal="center" wrapText="1"/>
    </xf>
    <xf numFmtId="0" fontId="0" fillId="3" borderId="1" xfId="0" applyFill="1" applyBorder="1" applyAlignment="1">
      <alignment horizontal="center" vertical="center"/>
    </xf>
    <xf numFmtId="164" fontId="16" fillId="9" borderId="1" xfId="732" applyNumberFormat="1" applyFont="1" applyFill="1" applyBorder="1" applyAlignment="1">
      <alignment horizontal="center" wrapText="1"/>
    </xf>
    <xf numFmtId="0" fontId="17" fillId="0" borderId="1" xfId="0" applyFont="1" applyBorder="1" applyAlignment="1">
      <alignment horizontal="left" wrapText="1"/>
    </xf>
    <xf numFmtId="0" fontId="0" fillId="0" borderId="1" xfId="0" applyBorder="1" applyAlignment="1">
      <alignment horizontal="left" vertical="top" wrapText="1"/>
    </xf>
    <xf numFmtId="0" fontId="35" fillId="0" borderId="1" xfId="0" applyFont="1" applyFill="1" applyBorder="1" applyAlignment="1">
      <alignment horizontal="center" wrapText="1"/>
    </xf>
    <xf numFmtId="0" fontId="35" fillId="0" borderId="1" xfId="0" applyFont="1" applyBorder="1" applyAlignment="1">
      <alignment horizontal="center" wrapText="1"/>
    </xf>
    <xf numFmtId="0" fontId="35" fillId="0" borderId="1" xfId="0" applyFont="1" applyBorder="1" applyAlignment="1">
      <alignment horizontal="left" wrapText="1"/>
    </xf>
    <xf numFmtId="0" fontId="35" fillId="0" borderId="1" xfId="0" applyFont="1" applyBorder="1" applyAlignment="1">
      <alignment horizontal="center"/>
    </xf>
    <xf numFmtId="0" fontId="35" fillId="0" borderId="1" xfId="0" applyFont="1" applyBorder="1" applyAlignment="1">
      <alignment horizontal="center" vertical="center"/>
    </xf>
    <xf numFmtId="0" fontId="35" fillId="3" borderId="1" xfId="0" applyFont="1" applyFill="1" applyBorder="1" applyAlignment="1">
      <alignment horizontal="center" vertical="center"/>
    </xf>
    <xf numFmtId="0" fontId="35" fillId="0" borderId="1" xfId="0" applyFont="1" applyBorder="1" applyAlignment="1">
      <alignment horizontal="left" vertical="center" wrapText="1"/>
    </xf>
    <xf numFmtId="0" fontId="35" fillId="9" borderId="1" xfId="0" applyFont="1" applyFill="1" applyBorder="1" applyAlignment="1">
      <alignment horizontal="center"/>
    </xf>
    <xf numFmtId="164" fontId="35" fillId="9" borderId="1" xfId="732" applyNumberFormat="1" applyFont="1" applyFill="1" applyBorder="1" applyAlignment="1">
      <alignment horizontal="center" wrapText="1"/>
    </xf>
  </cellXfs>
  <cellStyles count="3663">
    <cellStyle name="20% - Accent1" xfId="836" builtinId="30" customBuiltin="1"/>
    <cellStyle name="20% - Accent1 2" xfId="11"/>
    <cellStyle name="20% - Accent1 2 10" xfId="957"/>
    <cellStyle name="20% - Accent1 2 11" xfId="1358"/>
    <cellStyle name="20% - Accent1 2 12" xfId="2128"/>
    <cellStyle name="20% - Accent1 2 13" xfId="2898"/>
    <cellStyle name="20% - Accent1 2 2" xfId="118"/>
    <cellStyle name="20% - Accent1 2 2 10" xfId="1415"/>
    <cellStyle name="20% - Accent1 2 2 11" xfId="2185"/>
    <cellStyle name="20% - Accent1 2 2 12" xfId="2955"/>
    <cellStyle name="20% - Accent1 2 2 2" xfId="257"/>
    <cellStyle name="20% - Accent1 2 2 2 2" xfId="533"/>
    <cellStyle name="20% - Accent1 2 2 2 2 2" xfId="1193"/>
    <cellStyle name="20% - Accent1 2 2 2 2 3" xfId="1829"/>
    <cellStyle name="20% - Accent1 2 2 2 2 4" xfId="2599"/>
    <cellStyle name="20% - Accent1 2 2 2 2 5" xfId="3369"/>
    <cellStyle name="20% - Accent1 2 2 2 3" xfId="875"/>
    <cellStyle name="20% - Accent1 2 2 2 4" xfId="1553"/>
    <cellStyle name="20% - Accent1 2 2 2 5" xfId="2323"/>
    <cellStyle name="20% - Accent1 2 2 2 6" xfId="3093"/>
    <cellStyle name="20% - Accent1 2 2 3" xfId="326"/>
    <cellStyle name="20% - Accent1 2 2 3 2" xfId="602"/>
    <cellStyle name="20% - Accent1 2 2 3 2 2" xfId="1262"/>
    <cellStyle name="20% - Accent1 2 2 3 2 3" xfId="1898"/>
    <cellStyle name="20% - Accent1 2 2 3 2 4" xfId="2668"/>
    <cellStyle name="20% - Accent1 2 2 3 2 5" xfId="3438"/>
    <cellStyle name="20% - Accent1 2 2 3 3" xfId="1088"/>
    <cellStyle name="20% - Accent1 2 2 3 4" xfId="1622"/>
    <cellStyle name="20% - Accent1 2 2 3 5" xfId="2392"/>
    <cellStyle name="20% - Accent1 2 2 3 6" xfId="3162"/>
    <cellStyle name="20% - Accent1 2 2 4" xfId="188"/>
    <cellStyle name="20% - Accent1 2 2 4 2" xfId="464"/>
    <cellStyle name="20% - Accent1 2 2 4 2 2" xfId="1760"/>
    <cellStyle name="20% - Accent1 2 2 4 2 3" xfId="2530"/>
    <cellStyle name="20% - Accent1 2 2 4 2 4" xfId="3300"/>
    <cellStyle name="20% - Accent1 2 2 4 3" xfId="929"/>
    <cellStyle name="20% - Accent1 2 2 4 4" xfId="1484"/>
    <cellStyle name="20% - Accent1 2 2 4 5" xfId="2254"/>
    <cellStyle name="20% - Accent1 2 2 4 6" xfId="3024"/>
    <cellStyle name="20% - Accent1 2 2 5" xfId="650"/>
    <cellStyle name="20% - Accent1 2 2 5 2" xfId="1308"/>
    <cellStyle name="20% - Accent1 2 2 5 3" xfId="1946"/>
    <cellStyle name="20% - Accent1 2 2 5 4" xfId="2716"/>
    <cellStyle name="20% - Accent1 2 2 5 5" xfId="3486"/>
    <cellStyle name="20% - Accent1 2 2 6" xfId="715"/>
    <cellStyle name="20% - Accent1 2 2 6 2" xfId="2011"/>
    <cellStyle name="20% - Accent1 2 2 6 3" xfId="2781"/>
    <cellStyle name="20% - Accent1 2 2 6 4" xfId="3551"/>
    <cellStyle name="20% - Accent1 2 2 7" xfId="795"/>
    <cellStyle name="20% - Accent1 2 2 7 2" xfId="2090"/>
    <cellStyle name="20% - Accent1 2 2 7 3" xfId="2860"/>
    <cellStyle name="20% - Accent1 2 2 7 4" xfId="3630"/>
    <cellStyle name="20% - Accent1 2 2 8" xfId="395"/>
    <cellStyle name="20% - Accent1 2 2 8 2" xfId="1691"/>
    <cellStyle name="20% - Accent1 2 2 8 3" xfId="2461"/>
    <cellStyle name="20% - Accent1 2 2 8 4" xfId="3231"/>
    <cellStyle name="20% - Accent1 2 2 9" xfId="1002"/>
    <cellStyle name="20% - Accent1 2 3" xfId="223"/>
    <cellStyle name="20% - Accent1 2 3 2" xfId="729"/>
    <cellStyle name="20% - Accent1 2 3 2 2" xfId="1342"/>
    <cellStyle name="20% - Accent1 2 3 2 3" xfId="2025"/>
    <cellStyle name="20% - Accent1 2 3 2 4" xfId="2795"/>
    <cellStyle name="20% - Accent1 2 3 2 5" xfId="3565"/>
    <cellStyle name="20% - Accent1 2 3 3" xfId="809"/>
    <cellStyle name="20% - Accent1 2 3 3 2" xfId="2104"/>
    <cellStyle name="20% - Accent1 2 3 3 3" xfId="2874"/>
    <cellStyle name="20% - Accent1 2 3 3 4" xfId="3644"/>
    <cellStyle name="20% - Accent1 2 3 4" xfId="499"/>
    <cellStyle name="20% - Accent1 2 3 4 2" xfId="1795"/>
    <cellStyle name="20% - Accent1 2 3 4 3" xfId="2565"/>
    <cellStyle name="20% - Accent1 2 3 4 4" xfId="3335"/>
    <cellStyle name="20% - Accent1 2 3 5" xfId="913"/>
    <cellStyle name="20% - Accent1 2 3 6" xfId="1519"/>
    <cellStyle name="20% - Accent1 2 3 7" xfId="2289"/>
    <cellStyle name="20% - Accent1 2 3 8" xfId="3059"/>
    <cellStyle name="20% - Accent1 2 4" xfId="292"/>
    <cellStyle name="20% - Accent1 2 4 2" xfId="568"/>
    <cellStyle name="20% - Accent1 2 4 2 2" xfId="1228"/>
    <cellStyle name="20% - Accent1 2 4 2 3" xfId="1864"/>
    <cellStyle name="20% - Accent1 2 4 2 4" xfId="2634"/>
    <cellStyle name="20% - Accent1 2 4 2 5" xfId="3404"/>
    <cellStyle name="20% - Accent1 2 4 3" xfId="1123"/>
    <cellStyle name="20% - Accent1 2 4 4" xfId="1588"/>
    <cellStyle name="20% - Accent1 2 4 5" xfId="2358"/>
    <cellStyle name="20% - Accent1 2 4 6" xfId="3128"/>
    <cellStyle name="20% - Accent1 2 5" xfId="154"/>
    <cellStyle name="20% - Accent1 2 5 2" xfId="430"/>
    <cellStyle name="20% - Accent1 2 5 2 2" xfId="1726"/>
    <cellStyle name="20% - Accent1 2 5 2 3" xfId="2496"/>
    <cellStyle name="20% - Accent1 2 5 2 4" xfId="3266"/>
    <cellStyle name="20% - Accent1 2 5 3" xfId="1135"/>
    <cellStyle name="20% - Accent1 2 5 4" xfId="1450"/>
    <cellStyle name="20% - Accent1 2 5 5" xfId="2220"/>
    <cellStyle name="20% - Accent1 2 5 6" xfId="2990"/>
    <cellStyle name="20% - Accent1 2 6" xfId="637"/>
    <cellStyle name="20% - Accent1 2 6 2" xfId="1297"/>
    <cellStyle name="20% - Accent1 2 6 3" xfId="1933"/>
    <cellStyle name="20% - Accent1 2 6 4" xfId="2703"/>
    <cellStyle name="20% - Accent1 2 6 5" xfId="3473"/>
    <cellStyle name="20% - Accent1 2 7" xfId="681"/>
    <cellStyle name="20% - Accent1 2 7 2" xfId="1977"/>
    <cellStyle name="20% - Accent1 2 7 3" xfId="2747"/>
    <cellStyle name="20% - Accent1 2 7 4" xfId="3517"/>
    <cellStyle name="20% - Accent1 2 8" xfId="761"/>
    <cellStyle name="20% - Accent1 2 8 2" xfId="2056"/>
    <cellStyle name="20% - Accent1 2 8 3" xfId="2826"/>
    <cellStyle name="20% - Accent1 2 8 4" xfId="3596"/>
    <cellStyle name="20% - Accent1 2 9" xfId="361"/>
    <cellStyle name="20% - Accent1 2 9 2" xfId="1657"/>
    <cellStyle name="20% - Accent1 2 9 3" xfId="2427"/>
    <cellStyle name="20% - Accent1 2 9 4" xfId="3197"/>
    <cellStyle name="20% - Accent1 3" xfId="2109"/>
    <cellStyle name="20% - Accent1 4" xfId="2879"/>
    <cellStyle name="20% - Accent1 5" xfId="3649"/>
    <cellStyle name="20% - Accent2" xfId="840" builtinId="34" customBuiltin="1"/>
    <cellStyle name="20% - Accent2 2" xfId="2111"/>
    <cellStyle name="20% - Accent2 3" xfId="2881"/>
    <cellStyle name="20% - Accent2 4" xfId="3651"/>
    <cellStyle name="20% - Accent3" xfId="844" builtinId="38" customBuiltin="1"/>
    <cellStyle name="20% - Accent3 2" xfId="2113"/>
    <cellStyle name="20% - Accent3 3" xfId="2883"/>
    <cellStyle name="20% - Accent3 4" xfId="3653"/>
    <cellStyle name="20% - Accent4" xfId="848" builtinId="42" customBuiltin="1"/>
    <cellStyle name="20% - Accent4 2" xfId="2115"/>
    <cellStyle name="20% - Accent4 3" xfId="2885"/>
    <cellStyle name="20% - Accent4 4" xfId="3655"/>
    <cellStyle name="20% - Accent5" xfId="852" builtinId="46" customBuiltin="1"/>
    <cellStyle name="20% - Accent5 2" xfId="2117"/>
    <cellStyle name="20% - Accent5 3" xfId="2887"/>
    <cellStyle name="20% - Accent5 4" xfId="3657"/>
    <cellStyle name="20% - Accent6" xfId="856" builtinId="50" customBuiltin="1"/>
    <cellStyle name="20% - Accent6 2" xfId="2119"/>
    <cellStyle name="20% - Accent6 3" xfId="2889"/>
    <cellStyle name="20% - Accent6 4" xfId="3659"/>
    <cellStyle name="40% - Accent1" xfId="837" builtinId="31" customBuiltin="1"/>
    <cellStyle name="40% - Accent1 2" xfId="2110"/>
    <cellStyle name="40% - Accent1 3" xfId="2880"/>
    <cellStyle name="40% - Accent1 4" xfId="3650"/>
    <cellStyle name="40% - Accent2" xfId="841" builtinId="35" customBuiltin="1"/>
    <cellStyle name="40% - Accent2 2" xfId="2112"/>
    <cellStyle name="40% - Accent2 3" xfId="2882"/>
    <cellStyle name="40% - Accent2 4" xfId="3652"/>
    <cellStyle name="40% - Accent3" xfId="845" builtinId="39" customBuiltin="1"/>
    <cellStyle name="40% - Accent3 2" xfId="2114"/>
    <cellStyle name="40% - Accent3 3" xfId="2884"/>
    <cellStyle name="40% - Accent3 4" xfId="3654"/>
    <cellStyle name="40% - Accent4" xfId="849" builtinId="43" customBuiltin="1"/>
    <cellStyle name="40% - Accent4 2" xfId="2116"/>
    <cellStyle name="40% - Accent4 3" xfId="2886"/>
    <cellStyle name="40% - Accent4 4" xfId="3656"/>
    <cellStyle name="40% - Accent5" xfId="853" builtinId="47" customBuiltin="1"/>
    <cellStyle name="40% - Accent5 2" xfId="2118"/>
    <cellStyle name="40% - Accent5 3" xfId="2888"/>
    <cellStyle name="40% - Accent5 4" xfId="3658"/>
    <cellStyle name="40% - Accent6" xfId="857" builtinId="51" customBuiltin="1"/>
    <cellStyle name="40% - Accent6 2" xfId="2120"/>
    <cellStyle name="40% - Accent6 3" xfId="2890"/>
    <cellStyle name="40% - Accent6 4" xfId="3660"/>
    <cellStyle name="60% - Accent1" xfId="838" builtinId="32" customBuiltin="1"/>
    <cellStyle name="60% - Accent2" xfId="842" builtinId="36" customBuiltin="1"/>
    <cellStyle name="60% - Accent3" xfId="846" builtinId="40" customBuiltin="1"/>
    <cellStyle name="60% - Accent4" xfId="850" builtinId="44" customBuiltin="1"/>
    <cellStyle name="60% - Accent5" xfId="854" builtinId="48" customBuiltin="1"/>
    <cellStyle name="60% - Accent6" xfId="858" builtinId="52" customBuiltin="1"/>
    <cellStyle name="Accent1" xfId="835" builtinId="29" customBuiltin="1"/>
    <cellStyle name="Accent2" xfId="839" builtinId="33" customBuiltin="1"/>
    <cellStyle name="Accent3" xfId="843" builtinId="37" customBuiltin="1"/>
    <cellStyle name="Accent4" xfId="847" builtinId="41" customBuiltin="1"/>
    <cellStyle name="Accent5" xfId="851" builtinId="45" customBuiltin="1"/>
    <cellStyle name="Accent6" xfId="855" builtinId="49" customBuiltin="1"/>
    <cellStyle name="Bad" xfId="824" builtinId="27" customBuiltin="1"/>
    <cellStyle name="Calculation" xfId="828" builtinId="22" customBuiltin="1"/>
    <cellStyle name="Check Cell" xfId="830" builtinId="23" customBuiltin="1"/>
    <cellStyle name="Comma 2" xfId="653"/>
    <cellStyle name="Comma 2 2" xfId="734"/>
    <cellStyle name="Comma 2 2 2" xfId="2029"/>
    <cellStyle name="Comma 2 2 3" xfId="2799"/>
    <cellStyle name="Comma 2 2 4" xfId="3569"/>
    <cellStyle name="Comma 2 3" xfId="1949"/>
    <cellStyle name="Comma 2 4" xfId="2719"/>
    <cellStyle name="Comma 2 5" xfId="3489"/>
    <cellStyle name="Comma 3" xfId="1346"/>
    <cellStyle name="Comma 4" xfId="2121"/>
    <cellStyle name="Comma 5" xfId="2891"/>
    <cellStyle name="Comma 6" xfId="3661"/>
    <cellStyle name="Currency 10" xfId="3662"/>
    <cellStyle name="Currency 2" xfId="10"/>
    <cellStyle name="Currency 2 10" xfId="2897"/>
    <cellStyle name="Currency 2 2" xfId="24"/>
    <cellStyle name="Currency 2 2 10" xfId="1048"/>
    <cellStyle name="Currency 2 2 11" xfId="1360"/>
    <cellStyle name="Currency 2 2 12" xfId="2130"/>
    <cellStyle name="Currency 2 2 13" xfId="2900"/>
    <cellStyle name="Currency 2 2 2" xfId="121"/>
    <cellStyle name="Currency 2 2 2 10" xfId="1418"/>
    <cellStyle name="Currency 2 2 2 11" xfId="2188"/>
    <cellStyle name="Currency 2 2 2 12" xfId="2958"/>
    <cellStyle name="Currency 2 2 2 2" xfId="260"/>
    <cellStyle name="Currency 2 2 2 2 2" xfId="536"/>
    <cellStyle name="Currency 2 2 2 2 2 2" xfId="1196"/>
    <cellStyle name="Currency 2 2 2 2 2 3" xfId="1832"/>
    <cellStyle name="Currency 2 2 2 2 2 4" xfId="2602"/>
    <cellStyle name="Currency 2 2 2 2 2 5" xfId="3372"/>
    <cellStyle name="Currency 2 2 2 2 3" xfId="964"/>
    <cellStyle name="Currency 2 2 2 2 4" xfId="1556"/>
    <cellStyle name="Currency 2 2 2 2 5" xfId="2326"/>
    <cellStyle name="Currency 2 2 2 2 6" xfId="3096"/>
    <cellStyle name="Currency 2 2 2 3" xfId="329"/>
    <cellStyle name="Currency 2 2 2 3 2" xfId="605"/>
    <cellStyle name="Currency 2 2 2 3 2 2" xfId="1265"/>
    <cellStyle name="Currency 2 2 2 3 2 3" xfId="1901"/>
    <cellStyle name="Currency 2 2 2 3 2 4" xfId="2671"/>
    <cellStyle name="Currency 2 2 2 3 2 5" xfId="3441"/>
    <cellStyle name="Currency 2 2 2 3 3" xfId="988"/>
    <cellStyle name="Currency 2 2 2 3 4" xfId="1625"/>
    <cellStyle name="Currency 2 2 2 3 5" xfId="2395"/>
    <cellStyle name="Currency 2 2 2 3 6" xfId="3165"/>
    <cellStyle name="Currency 2 2 2 4" xfId="191"/>
    <cellStyle name="Currency 2 2 2 4 2" xfId="467"/>
    <cellStyle name="Currency 2 2 2 4 2 2" xfId="1763"/>
    <cellStyle name="Currency 2 2 2 4 2 3" xfId="2533"/>
    <cellStyle name="Currency 2 2 2 4 2 4" xfId="3303"/>
    <cellStyle name="Currency 2 2 2 4 3" xfId="863"/>
    <cellStyle name="Currency 2 2 2 4 4" xfId="1487"/>
    <cellStyle name="Currency 2 2 2 4 5" xfId="2257"/>
    <cellStyle name="Currency 2 2 2 4 6" xfId="3027"/>
    <cellStyle name="Currency 2 2 2 5" xfId="652"/>
    <cellStyle name="Currency 2 2 2 5 2" xfId="1310"/>
    <cellStyle name="Currency 2 2 2 5 3" xfId="1948"/>
    <cellStyle name="Currency 2 2 2 5 4" xfId="2718"/>
    <cellStyle name="Currency 2 2 2 5 5" xfId="3488"/>
    <cellStyle name="Currency 2 2 2 6" xfId="718"/>
    <cellStyle name="Currency 2 2 2 6 2" xfId="2014"/>
    <cellStyle name="Currency 2 2 2 6 3" xfId="2784"/>
    <cellStyle name="Currency 2 2 2 6 4" xfId="3554"/>
    <cellStyle name="Currency 2 2 2 7" xfId="798"/>
    <cellStyle name="Currency 2 2 2 7 2" xfId="2093"/>
    <cellStyle name="Currency 2 2 2 7 3" xfId="2863"/>
    <cellStyle name="Currency 2 2 2 7 4" xfId="3633"/>
    <cellStyle name="Currency 2 2 2 8" xfId="398"/>
    <cellStyle name="Currency 2 2 2 8 2" xfId="1694"/>
    <cellStyle name="Currency 2 2 2 8 3" xfId="2464"/>
    <cellStyle name="Currency 2 2 2 8 4" xfId="3234"/>
    <cellStyle name="Currency 2 2 2 9" xfId="884"/>
    <cellStyle name="Currency 2 2 3" xfId="226"/>
    <cellStyle name="Currency 2 2 3 2" xfId="731"/>
    <cellStyle name="Currency 2 2 3 2 2" xfId="1344"/>
    <cellStyle name="Currency 2 2 3 2 3" xfId="2027"/>
    <cellStyle name="Currency 2 2 3 2 4" xfId="2797"/>
    <cellStyle name="Currency 2 2 3 2 5" xfId="3567"/>
    <cellStyle name="Currency 2 2 3 3" xfId="811"/>
    <cellStyle name="Currency 2 2 3 3 2" xfId="2106"/>
    <cellStyle name="Currency 2 2 3 3 3" xfId="2876"/>
    <cellStyle name="Currency 2 2 3 3 4" xfId="3646"/>
    <cellStyle name="Currency 2 2 3 4" xfId="502"/>
    <cellStyle name="Currency 2 2 3 4 2" xfId="1798"/>
    <cellStyle name="Currency 2 2 3 4 3" xfId="2568"/>
    <cellStyle name="Currency 2 2 3 4 4" xfId="3338"/>
    <cellStyle name="Currency 2 2 3 5" xfId="1007"/>
    <cellStyle name="Currency 2 2 3 6" xfId="1522"/>
    <cellStyle name="Currency 2 2 3 7" xfId="2292"/>
    <cellStyle name="Currency 2 2 3 8" xfId="3062"/>
    <cellStyle name="Currency 2 2 4" xfId="295"/>
    <cellStyle name="Currency 2 2 4 2" xfId="571"/>
    <cellStyle name="Currency 2 2 4 2 2" xfId="1231"/>
    <cellStyle name="Currency 2 2 4 2 3" xfId="1867"/>
    <cellStyle name="Currency 2 2 4 2 4" xfId="2637"/>
    <cellStyle name="Currency 2 2 4 2 5" xfId="3407"/>
    <cellStyle name="Currency 2 2 4 3" xfId="1112"/>
    <cellStyle name="Currency 2 2 4 4" xfId="1591"/>
    <cellStyle name="Currency 2 2 4 5" xfId="2361"/>
    <cellStyle name="Currency 2 2 4 6" xfId="3131"/>
    <cellStyle name="Currency 2 2 5" xfId="157"/>
    <cellStyle name="Currency 2 2 5 2" xfId="433"/>
    <cellStyle name="Currency 2 2 5 2 2" xfId="1729"/>
    <cellStyle name="Currency 2 2 5 2 3" xfId="2499"/>
    <cellStyle name="Currency 2 2 5 2 4" xfId="3269"/>
    <cellStyle name="Currency 2 2 5 3" xfId="1093"/>
    <cellStyle name="Currency 2 2 5 4" xfId="1453"/>
    <cellStyle name="Currency 2 2 5 5" xfId="2223"/>
    <cellStyle name="Currency 2 2 5 6" xfId="2993"/>
    <cellStyle name="Currency 2 2 6" xfId="640"/>
    <cellStyle name="Currency 2 2 6 2" xfId="1300"/>
    <cellStyle name="Currency 2 2 6 3" xfId="1936"/>
    <cellStyle name="Currency 2 2 6 4" xfId="2706"/>
    <cellStyle name="Currency 2 2 6 5" xfId="3476"/>
    <cellStyle name="Currency 2 2 7" xfId="684"/>
    <cellStyle name="Currency 2 2 7 2" xfId="1980"/>
    <cellStyle name="Currency 2 2 7 3" xfId="2750"/>
    <cellStyle name="Currency 2 2 7 4" xfId="3520"/>
    <cellStyle name="Currency 2 2 8" xfId="764"/>
    <cellStyle name="Currency 2 2 8 2" xfId="2059"/>
    <cellStyle name="Currency 2 2 8 3" xfId="2829"/>
    <cellStyle name="Currency 2 2 8 4" xfId="3599"/>
    <cellStyle name="Currency 2 2 9" xfId="364"/>
    <cellStyle name="Currency 2 2 9 2" xfId="1660"/>
    <cellStyle name="Currency 2 2 9 3" xfId="2430"/>
    <cellStyle name="Currency 2 2 9 4" xfId="3200"/>
    <cellStyle name="Currency 2 3" xfId="15"/>
    <cellStyle name="Currency 2 3 2" xfId="27"/>
    <cellStyle name="Currency 2 4" xfId="28"/>
    <cellStyle name="Currency 2 4 10" xfId="80"/>
    <cellStyle name="Currency 2 4 10 2" xfId="1384"/>
    <cellStyle name="Currency 2 4 10 3" xfId="2154"/>
    <cellStyle name="Currency 2 4 10 4" xfId="2924"/>
    <cellStyle name="Currency 2 4 11" xfId="976"/>
    <cellStyle name="Currency 2 4 2" xfId="120"/>
    <cellStyle name="Currency 2 4 2 10" xfId="2187"/>
    <cellStyle name="Currency 2 4 2 11" xfId="2957"/>
    <cellStyle name="Currency 2 4 2 2" xfId="259"/>
    <cellStyle name="Currency 2 4 2 2 2" xfId="535"/>
    <cellStyle name="Currency 2 4 2 2 2 2" xfId="1195"/>
    <cellStyle name="Currency 2 4 2 2 2 3" xfId="1831"/>
    <cellStyle name="Currency 2 4 2 2 2 4" xfId="2601"/>
    <cellStyle name="Currency 2 4 2 2 2 5" xfId="3371"/>
    <cellStyle name="Currency 2 4 2 2 3" xfId="868"/>
    <cellStyle name="Currency 2 4 2 2 4" xfId="1555"/>
    <cellStyle name="Currency 2 4 2 2 5" xfId="2325"/>
    <cellStyle name="Currency 2 4 2 2 6" xfId="3095"/>
    <cellStyle name="Currency 2 4 2 3" xfId="328"/>
    <cellStyle name="Currency 2 4 2 3 2" xfId="604"/>
    <cellStyle name="Currency 2 4 2 3 2 2" xfId="1264"/>
    <cellStyle name="Currency 2 4 2 3 2 3" xfId="1900"/>
    <cellStyle name="Currency 2 4 2 3 2 4" xfId="2670"/>
    <cellStyle name="Currency 2 4 2 3 2 5" xfId="3440"/>
    <cellStyle name="Currency 2 4 2 3 3" xfId="1041"/>
    <cellStyle name="Currency 2 4 2 3 4" xfId="1624"/>
    <cellStyle name="Currency 2 4 2 3 5" xfId="2394"/>
    <cellStyle name="Currency 2 4 2 3 6" xfId="3164"/>
    <cellStyle name="Currency 2 4 2 4" xfId="190"/>
    <cellStyle name="Currency 2 4 2 4 2" xfId="466"/>
    <cellStyle name="Currency 2 4 2 4 2 2" xfId="1762"/>
    <cellStyle name="Currency 2 4 2 4 2 3" xfId="2532"/>
    <cellStyle name="Currency 2 4 2 4 2 4" xfId="3302"/>
    <cellStyle name="Currency 2 4 2 4 3" xfId="887"/>
    <cellStyle name="Currency 2 4 2 4 4" xfId="1486"/>
    <cellStyle name="Currency 2 4 2 4 5" xfId="2256"/>
    <cellStyle name="Currency 2 4 2 4 6" xfId="3026"/>
    <cellStyle name="Currency 2 4 2 5" xfId="717"/>
    <cellStyle name="Currency 2 4 2 5 2" xfId="1335"/>
    <cellStyle name="Currency 2 4 2 5 3" xfId="2013"/>
    <cellStyle name="Currency 2 4 2 5 4" xfId="2783"/>
    <cellStyle name="Currency 2 4 2 5 5" xfId="3553"/>
    <cellStyle name="Currency 2 4 2 6" xfId="797"/>
    <cellStyle name="Currency 2 4 2 6 2" xfId="2092"/>
    <cellStyle name="Currency 2 4 2 6 3" xfId="2862"/>
    <cellStyle name="Currency 2 4 2 6 4" xfId="3632"/>
    <cellStyle name="Currency 2 4 2 7" xfId="397"/>
    <cellStyle name="Currency 2 4 2 7 2" xfId="1693"/>
    <cellStyle name="Currency 2 4 2 7 3" xfId="2463"/>
    <cellStyle name="Currency 2 4 2 7 4" xfId="3233"/>
    <cellStyle name="Currency 2 4 2 8" xfId="891"/>
    <cellStyle name="Currency 2 4 2 9" xfId="1417"/>
    <cellStyle name="Currency 2 4 3" xfId="225"/>
    <cellStyle name="Currency 2 4 3 2" xfId="501"/>
    <cellStyle name="Currency 2 4 3 2 2" xfId="1162"/>
    <cellStyle name="Currency 2 4 3 2 3" xfId="1797"/>
    <cellStyle name="Currency 2 4 3 2 4" xfId="2567"/>
    <cellStyle name="Currency 2 4 3 2 5" xfId="3337"/>
    <cellStyle name="Currency 2 4 3 3" xfId="949"/>
    <cellStyle name="Currency 2 4 3 4" xfId="1521"/>
    <cellStyle name="Currency 2 4 3 5" xfId="2291"/>
    <cellStyle name="Currency 2 4 3 6" xfId="3061"/>
    <cellStyle name="Currency 2 4 4" xfId="294"/>
    <cellStyle name="Currency 2 4 4 2" xfId="570"/>
    <cellStyle name="Currency 2 4 4 2 2" xfId="1230"/>
    <cellStyle name="Currency 2 4 4 2 3" xfId="1866"/>
    <cellStyle name="Currency 2 4 4 2 4" xfId="2636"/>
    <cellStyle name="Currency 2 4 4 2 5" xfId="3406"/>
    <cellStyle name="Currency 2 4 4 3" xfId="1115"/>
    <cellStyle name="Currency 2 4 4 4" xfId="1590"/>
    <cellStyle name="Currency 2 4 4 5" xfId="2360"/>
    <cellStyle name="Currency 2 4 4 6" xfId="3130"/>
    <cellStyle name="Currency 2 4 5" xfId="156"/>
    <cellStyle name="Currency 2 4 5 2" xfId="432"/>
    <cellStyle name="Currency 2 4 5 2 2" xfId="1728"/>
    <cellStyle name="Currency 2 4 5 2 3" xfId="2498"/>
    <cellStyle name="Currency 2 4 5 2 4" xfId="3268"/>
    <cellStyle name="Currency 2 4 5 3" xfId="878"/>
    <cellStyle name="Currency 2 4 5 4" xfId="1452"/>
    <cellStyle name="Currency 2 4 5 5" xfId="2222"/>
    <cellStyle name="Currency 2 4 5 6" xfId="2992"/>
    <cellStyle name="Currency 2 4 6" xfId="639"/>
    <cellStyle name="Currency 2 4 6 2" xfId="1299"/>
    <cellStyle name="Currency 2 4 6 3" xfId="1935"/>
    <cellStyle name="Currency 2 4 6 4" xfId="2705"/>
    <cellStyle name="Currency 2 4 6 5" xfId="3475"/>
    <cellStyle name="Currency 2 4 7" xfId="683"/>
    <cellStyle name="Currency 2 4 7 2" xfId="1979"/>
    <cellStyle name="Currency 2 4 7 3" xfId="2749"/>
    <cellStyle name="Currency 2 4 7 4" xfId="3519"/>
    <cellStyle name="Currency 2 4 8" xfId="763"/>
    <cellStyle name="Currency 2 4 8 2" xfId="2058"/>
    <cellStyle name="Currency 2 4 8 3" xfId="2828"/>
    <cellStyle name="Currency 2 4 8 4" xfId="3598"/>
    <cellStyle name="Currency 2 4 9" xfId="363"/>
    <cellStyle name="Currency 2 4 9 2" xfId="1659"/>
    <cellStyle name="Currency 2 4 9 3" xfId="2429"/>
    <cellStyle name="Currency 2 4 9 4" xfId="3199"/>
    <cellStyle name="Currency 2 5" xfId="649"/>
    <cellStyle name="Currency 2 5 2" xfId="728"/>
    <cellStyle name="Currency 2 5 2 2" xfId="2024"/>
    <cellStyle name="Currency 2 5 2 3" xfId="2794"/>
    <cellStyle name="Currency 2 5 2 4" xfId="3564"/>
    <cellStyle name="Currency 2 5 3" xfId="808"/>
    <cellStyle name="Currency 2 5 3 2" xfId="2103"/>
    <cellStyle name="Currency 2 5 3 3" xfId="2873"/>
    <cellStyle name="Currency 2 5 3 4" xfId="3643"/>
    <cellStyle name="Currency 2 5 4" xfId="1945"/>
    <cellStyle name="Currency 2 5 5" xfId="2715"/>
    <cellStyle name="Currency 2 5 6" xfId="3485"/>
    <cellStyle name="Currency 2 6" xfId="44"/>
    <cellStyle name="Currency 2 7" xfId="885"/>
    <cellStyle name="Currency 2 8" xfId="1357"/>
    <cellStyle name="Currency 2 9" xfId="2127"/>
    <cellStyle name="Currency 3" xfId="79"/>
    <cellStyle name="Currency 3 10" xfId="362"/>
    <cellStyle name="Currency 3 10 2" xfId="1658"/>
    <cellStyle name="Currency 3 10 3" xfId="2428"/>
    <cellStyle name="Currency 3 10 4" xfId="3198"/>
    <cellStyle name="Currency 3 11" xfId="1014"/>
    <cellStyle name="Currency 3 12" xfId="1383"/>
    <cellStyle name="Currency 3 13" xfId="2153"/>
    <cellStyle name="Currency 3 14" xfId="2923"/>
    <cellStyle name="Currency 3 2" xfId="127"/>
    <cellStyle name="Currency 3 3" xfId="119"/>
    <cellStyle name="Currency 3 3 10" xfId="2186"/>
    <cellStyle name="Currency 3 3 11" xfId="2956"/>
    <cellStyle name="Currency 3 3 2" xfId="258"/>
    <cellStyle name="Currency 3 3 2 2" xfId="534"/>
    <cellStyle name="Currency 3 3 2 2 2" xfId="1194"/>
    <cellStyle name="Currency 3 3 2 2 3" xfId="1830"/>
    <cellStyle name="Currency 3 3 2 2 4" xfId="2600"/>
    <cellStyle name="Currency 3 3 2 2 5" xfId="3370"/>
    <cellStyle name="Currency 3 3 2 3" xfId="874"/>
    <cellStyle name="Currency 3 3 2 4" xfId="1554"/>
    <cellStyle name="Currency 3 3 2 5" xfId="2324"/>
    <cellStyle name="Currency 3 3 2 6" xfId="3094"/>
    <cellStyle name="Currency 3 3 3" xfId="327"/>
    <cellStyle name="Currency 3 3 3 2" xfId="603"/>
    <cellStyle name="Currency 3 3 3 2 2" xfId="1263"/>
    <cellStyle name="Currency 3 3 3 2 3" xfId="1899"/>
    <cellStyle name="Currency 3 3 3 2 4" xfId="2669"/>
    <cellStyle name="Currency 3 3 3 2 5" xfId="3439"/>
    <cellStyle name="Currency 3 3 3 3" xfId="1060"/>
    <cellStyle name="Currency 3 3 3 4" xfId="1623"/>
    <cellStyle name="Currency 3 3 3 5" xfId="2393"/>
    <cellStyle name="Currency 3 3 3 6" xfId="3163"/>
    <cellStyle name="Currency 3 3 4" xfId="189"/>
    <cellStyle name="Currency 3 3 4 2" xfId="465"/>
    <cellStyle name="Currency 3 3 4 2 2" xfId="1761"/>
    <cellStyle name="Currency 3 3 4 2 3" xfId="2531"/>
    <cellStyle name="Currency 3 3 4 2 4" xfId="3301"/>
    <cellStyle name="Currency 3 3 4 3" xfId="894"/>
    <cellStyle name="Currency 3 3 4 4" xfId="1485"/>
    <cellStyle name="Currency 3 3 4 5" xfId="2255"/>
    <cellStyle name="Currency 3 3 4 6" xfId="3025"/>
    <cellStyle name="Currency 3 3 5" xfId="716"/>
    <cellStyle name="Currency 3 3 5 2" xfId="1334"/>
    <cellStyle name="Currency 3 3 5 3" xfId="2012"/>
    <cellStyle name="Currency 3 3 5 4" xfId="2782"/>
    <cellStyle name="Currency 3 3 5 5" xfId="3552"/>
    <cellStyle name="Currency 3 3 6" xfId="796"/>
    <cellStyle name="Currency 3 3 6 2" xfId="2091"/>
    <cellStyle name="Currency 3 3 6 3" xfId="2861"/>
    <cellStyle name="Currency 3 3 6 4" xfId="3631"/>
    <cellStyle name="Currency 3 3 7" xfId="396"/>
    <cellStyle name="Currency 3 3 7 2" xfId="1692"/>
    <cellStyle name="Currency 3 3 7 3" xfId="2462"/>
    <cellStyle name="Currency 3 3 7 4" xfId="3232"/>
    <cellStyle name="Currency 3 3 8" xfId="926"/>
    <cellStyle name="Currency 3 3 9" xfId="1416"/>
    <cellStyle name="Currency 3 4" xfId="224"/>
    <cellStyle name="Currency 3 4 2" xfId="500"/>
    <cellStyle name="Currency 3 4 2 2" xfId="1161"/>
    <cellStyle name="Currency 3 4 2 3" xfId="1796"/>
    <cellStyle name="Currency 3 4 2 4" xfId="2566"/>
    <cellStyle name="Currency 3 4 2 5" xfId="3336"/>
    <cellStyle name="Currency 3 4 3" xfId="1025"/>
    <cellStyle name="Currency 3 4 4" xfId="1520"/>
    <cellStyle name="Currency 3 4 5" xfId="2290"/>
    <cellStyle name="Currency 3 4 6" xfId="3060"/>
    <cellStyle name="Currency 3 5" xfId="293"/>
    <cellStyle name="Currency 3 5 2" xfId="569"/>
    <cellStyle name="Currency 3 5 2 2" xfId="1229"/>
    <cellStyle name="Currency 3 5 2 3" xfId="1865"/>
    <cellStyle name="Currency 3 5 2 4" xfId="2635"/>
    <cellStyle name="Currency 3 5 2 5" xfId="3405"/>
    <cellStyle name="Currency 3 5 3" xfId="1119"/>
    <cellStyle name="Currency 3 5 4" xfId="1589"/>
    <cellStyle name="Currency 3 5 5" xfId="2359"/>
    <cellStyle name="Currency 3 5 6" xfId="3129"/>
    <cellStyle name="Currency 3 6" xfId="155"/>
    <cellStyle name="Currency 3 6 2" xfId="431"/>
    <cellStyle name="Currency 3 6 2 2" xfId="1727"/>
    <cellStyle name="Currency 3 6 2 3" xfId="2497"/>
    <cellStyle name="Currency 3 6 2 4" xfId="3267"/>
    <cellStyle name="Currency 3 6 3" xfId="1098"/>
    <cellStyle name="Currency 3 6 4" xfId="1451"/>
    <cellStyle name="Currency 3 6 5" xfId="2221"/>
    <cellStyle name="Currency 3 6 6" xfId="2991"/>
    <cellStyle name="Currency 3 7" xfId="638"/>
    <cellStyle name="Currency 3 7 2" xfId="1298"/>
    <cellStyle name="Currency 3 7 3" xfId="1934"/>
    <cellStyle name="Currency 3 7 4" xfId="2704"/>
    <cellStyle name="Currency 3 7 5" xfId="3474"/>
    <cellStyle name="Currency 3 8" xfId="682"/>
    <cellStyle name="Currency 3 8 2" xfId="1978"/>
    <cellStyle name="Currency 3 8 3" xfId="2748"/>
    <cellStyle name="Currency 3 8 4" xfId="3518"/>
    <cellStyle name="Currency 3 9" xfId="762"/>
    <cellStyle name="Currency 3 9 2" xfId="2057"/>
    <cellStyle name="Currency 3 9 3" xfId="2827"/>
    <cellStyle name="Currency 3 9 4" xfId="3597"/>
    <cellStyle name="Currency 4" xfId="45"/>
    <cellStyle name="Currency 4 2" xfId="46"/>
    <cellStyle name="Currency 5" xfId="654"/>
    <cellStyle name="Currency 5 2" xfId="733"/>
    <cellStyle name="Currency 5 2 2" xfId="2028"/>
    <cellStyle name="Currency 5 2 3" xfId="2798"/>
    <cellStyle name="Currency 5 2 4" xfId="3568"/>
    <cellStyle name="Currency 5 3" xfId="812"/>
    <cellStyle name="Currency 5 3 2" xfId="2107"/>
    <cellStyle name="Currency 5 3 3" xfId="2877"/>
    <cellStyle name="Currency 5 3 4" xfId="3647"/>
    <cellStyle name="Currency 5 4" xfId="1950"/>
    <cellStyle name="Currency 5 5" xfId="2720"/>
    <cellStyle name="Currency 5 6" xfId="3490"/>
    <cellStyle name="Currency 6" xfId="43"/>
    <cellStyle name="Currency 7" xfId="1347"/>
    <cellStyle name="Currency 8" xfId="2122"/>
    <cellStyle name="Currency 9" xfId="2892"/>
    <cellStyle name="Date" xfId="22"/>
    <cellStyle name="Explanatory Text" xfId="833" builtinId="53" customBuiltin="1"/>
    <cellStyle name="Good" xfId="823" builtinId="26" customBuiltin="1"/>
    <cellStyle name="Heading 1" xfId="819" builtinId="16" customBuiltin="1"/>
    <cellStyle name="Heading 2" xfId="820" builtinId="17" customBuiltin="1"/>
    <cellStyle name="Heading 3" xfId="821" builtinId="18" customBuiltin="1"/>
    <cellStyle name="Heading 4" xfId="822" builtinId="19" customBuiltin="1"/>
    <cellStyle name="Hyperlink 2" xfId="6"/>
    <cellStyle name="Hyperlink 3" xfId="732"/>
    <cellStyle name="Input" xfId="826" builtinId="20" customBuiltin="1"/>
    <cellStyle name="Linked Cell" xfId="829" builtinId="24" customBuiltin="1"/>
    <cellStyle name="Neutral" xfId="825" builtinId="28" customBuiltin="1"/>
    <cellStyle name="Normal" xfId="0" builtinId="0"/>
    <cellStyle name="Normal 10" xfId="78"/>
    <cellStyle name="Normal 10 10" xfId="903"/>
    <cellStyle name="Normal 10 11" xfId="1382"/>
    <cellStyle name="Normal 10 12" xfId="2152"/>
    <cellStyle name="Normal 10 13" xfId="2922"/>
    <cellStyle name="Normal 10 2" xfId="117"/>
    <cellStyle name="Normal 10 2 10" xfId="2184"/>
    <cellStyle name="Normal 10 2 11" xfId="2954"/>
    <cellStyle name="Normal 10 2 2" xfId="256"/>
    <cellStyle name="Normal 10 2 2 2" xfId="532"/>
    <cellStyle name="Normal 10 2 2 2 2" xfId="1192"/>
    <cellStyle name="Normal 10 2 2 2 3" xfId="1828"/>
    <cellStyle name="Normal 10 2 2 2 4" xfId="2598"/>
    <cellStyle name="Normal 10 2 2 2 5" xfId="3368"/>
    <cellStyle name="Normal 10 2 2 3" xfId="889"/>
    <cellStyle name="Normal 10 2 2 4" xfId="1552"/>
    <cellStyle name="Normal 10 2 2 5" xfId="2322"/>
    <cellStyle name="Normal 10 2 2 6" xfId="3092"/>
    <cellStyle name="Normal 10 2 3" xfId="325"/>
    <cellStyle name="Normal 10 2 3 2" xfId="601"/>
    <cellStyle name="Normal 10 2 3 2 2" xfId="1261"/>
    <cellStyle name="Normal 10 2 3 2 3" xfId="1897"/>
    <cellStyle name="Normal 10 2 3 2 4" xfId="2667"/>
    <cellStyle name="Normal 10 2 3 2 5" xfId="3437"/>
    <cellStyle name="Normal 10 2 3 3" xfId="968"/>
    <cellStyle name="Normal 10 2 3 4" xfId="1621"/>
    <cellStyle name="Normal 10 2 3 5" xfId="2391"/>
    <cellStyle name="Normal 10 2 3 6" xfId="3161"/>
    <cellStyle name="Normal 10 2 4" xfId="187"/>
    <cellStyle name="Normal 10 2 4 2" xfId="463"/>
    <cellStyle name="Normal 10 2 4 2 2" xfId="1759"/>
    <cellStyle name="Normal 10 2 4 2 3" xfId="2529"/>
    <cellStyle name="Normal 10 2 4 2 4" xfId="3299"/>
    <cellStyle name="Normal 10 2 4 3" xfId="1005"/>
    <cellStyle name="Normal 10 2 4 4" xfId="1483"/>
    <cellStyle name="Normal 10 2 4 5" xfId="2253"/>
    <cellStyle name="Normal 10 2 4 6" xfId="3023"/>
    <cellStyle name="Normal 10 2 5" xfId="714"/>
    <cellStyle name="Normal 10 2 5 2" xfId="1333"/>
    <cellStyle name="Normal 10 2 5 3" xfId="2010"/>
    <cellStyle name="Normal 10 2 5 4" xfId="2780"/>
    <cellStyle name="Normal 10 2 5 5" xfId="3550"/>
    <cellStyle name="Normal 10 2 6" xfId="794"/>
    <cellStyle name="Normal 10 2 6 2" xfId="2089"/>
    <cellStyle name="Normal 10 2 6 3" xfId="2859"/>
    <cellStyle name="Normal 10 2 6 4" xfId="3629"/>
    <cellStyle name="Normal 10 2 7" xfId="394"/>
    <cellStyle name="Normal 10 2 7 2" xfId="1690"/>
    <cellStyle name="Normal 10 2 7 3" xfId="2460"/>
    <cellStyle name="Normal 10 2 7 4" xfId="3230"/>
    <cellStyle name="Normal 10 2 8" xfId="944"/>
    <cellStyle name="Normal 10 2 9" xfId="1414"/>
    <cellStyle name="Normal 10 3" xfId="222"/>
    <cellStyle name="Normal 10 3 2" xfId="498"/>
    <cellStyle name="Normal 10 3 2 2" xfId="1160"/>
    <cellStyle name="Normal 10 3 2 3" xfId="1794"/>
    <cellStyle name="Normal 10 3 2 4" xfId="2564"/>
    <cellStyle name="Normal 10 3 2 5" xfId="3334"/>
    <cellStyle name="Normal 10 3 3" xfId="989"/>
    <cellStyle name="Normal 10 3 4" xfId="1518"/>
    <cellStyle name="Normal 10 3 5" xfId="2288"/>
    <cellStyle name="Normal 10 3 6" xfId="3058"/>
    <cellStyle name="Normal 10 4" xfId="291"/>
    <cellStyle name="Normal 10 4 2" xfId="567"/>
    <cellStyle name="Normal 10 4 2 2" xfId="1227"/>
    <cellStyle name="Normal 10 4 2 3" xfId="1863"/>
    <cellStyle name="Normal 10 4 2 4" xfId="2633"/>
    <cellStyle name="Normal 10 4 2 5" xfId="3403"/>
    <cellStyle name="Normal 10 4 3" xfId="1127"/>
    <cellStyle name="Normal 10 4 4" xfId="1587"/>
    <cellStyle name="Normal 10 4 5" xfId="2357"/>
    <cellStyle name="Normal 10 4 6" xfId="3127"/>
    <cellStyle name="Normal 10 5" xfId="153"/>
    <cellStyle name="Normal 10 5 2" xfId="429"/>
    <cellStyle name="Normal 10 5 2 2" xfId="1725"/>
    <cellStyle name="Normal 10 5 2 3" xfId="2495"/>
    <cellStyle name="Normal 10 5 2 4" xfId="3265"/>
    <cellStyle name="Normal 10 5 3" xfId="1099"/>
    <cellStyle name="Normal 10 5 4" xfId="1449"/>
    <cellStyle name="Normal 10 5 5" xfId="2219"/>
    <cellStyle name="Normal 10 5 6" xfId="2989"/>
    <cellStyle name="Normal 10 6" xfId="636"/>
    <cellStyle name="Normal 10 6 2" xfId="1296"/>
    <cellStyle name="Normal 10 6 3" xfId="1932"/>
    <cellStyle name="Normal 10 6 4" xfId="2702"/>
    <cellStyle name="Normal 10 6 5" xfId="3472"/>
    <cellStyle name="Normal 10 7" xfId="680"/>
    <cellStyle name="Normal 10 7 2" xfId="1976"/>
    <cellStyle name="Normal 10 7 3" xfId="2746"/>
    <cellStyle name="Normal 10 7 4" xfId="3516"/>
    <cellStyle name="Normal 10 8" xfId="760"/>
    <cellStyle name="Normal 10 8 2" xfId="2055"/>
    <cellStyle name="Normal 10 8 3" xfId="2825"/>
    <cellStyle name="Normal 10 8 4" xfId="3595"/>
    <cellStyle name="Normal 10 9" xfId="360"/>
    <cellStyle name="Normal 10 9 2" xfId="1656"/>
    <cellStyle name="Normal 10 9 3" xfId="2426"/>
    <cellStyle name="Normal 10 9 4" xfId="3196"/>
    <cellStyle name="Normal 11" xfId="126"/>
    <cellStyle name="Normal 11 10" xfId="1423"/>
    <cellStyle name="Normal 11 11" xfId="2193"/>
    <cellStyle name="Normal 11 12" xfId="2963"/>
    <cellStyle name="Normal 11 2" xfId="265"/>
    <cellStyle name="Normal 11 2 2" xfId="541"/>
    <cellStyle name="Normal 11 2 2 2" xfId="1201"/>
    <cellStyle name="Normal 11 2 2 3" xfId="1837"/>
    <cellStyle name="Normal 11 2 2 4" xfId="2607"/>
    <cellStyle name="Normal 11 2 2 5" xfId="3377"/>
    <cellStyle name="Normal 11 2 3" xfId="908"/>
    <cellStyle name="Normal 11 2 4" xfId="1561"/>
    <cellStyle name="Normal 11 2 5" xfId="2331"/>
    <cellStyle name="Normal 11 2 6" xfId="3101"/>
    <cellStyle name="Normal 11 3" xfId="334"/>
    <cellStyle name="Normal 11 3 2" xfId="610"/>
    <cellStyle name="Normal 11 3 2 2" xfId="1270"/>
    <cellStyle name="Normal 11 3 2 3" xfId="1906"/>
    <cellStyle name="Normal 11 3 2 4" xfId="2676"/>
    <cellStyle name="Normal 11 3 2 5" xfId="3446"/>
    <cellStyle name="Normal 11 3 3" xfId="930"/>
    <cellStyle name="Normal 11 3 4" xfId="1630"/>
    <cellStyle name="Normal 11 3 5" xfId="2400"/>
    <cellStyle name="Normal 11 3 6" xfId="3170"/>
    <cellStyle name="Normal 11 4" xfId="196"/>
    <cellStyle name="Normal 11 4 2" xfId="472"/>
    <cellStyle name="Normal 11 4 2 2" xfId="1768"/>
    <cellStyle name="Normal 11 4 2 3" xfId="2538"/>
    <cellStyle name="Normal 11 4 2 4" xfId="3308"/>
    <cellStyle name="Normal 11 4 3" xfId="866"/>
    <cellStyle name="Normal 11 4 4" xfId="1492"/>
    <cellStyle name="Normal 11 4 5" xfId="2262"/>
    <cellStyle name="Normal 11 4 6" xfId="3032"/>
    <cellStyle name="Normal 11 5" xfId="645"/>
    <cellStyle name="Normal 11 5 2" xfId="1305"/>
    <cellStyle name="Normal 11 5 3" xfId="1941"/>
    <cellStyle name="Normal 11 5 4" xfId="2711"/>
    <cellStyle name="Normal 11 5 5" xfId="3481"/>
    <cellStyle name="Normal 11 6" xfId="723"/>
    <cellStyle name="Normal 11 6 2" xfId="2019"/>
    <cellStyle name="Normal 11 6 3" xfId="2789"/>
    <cellStyle name="Normal 11 6 4" xfId="3559"/>
    <cellStyle name="Normal 11 7" xfId="803"/>
    <cellStyle name="Normal 11 7 2" xfId="2098"/>
    <cellStyle name="Normal 11 7 3" xfId="2868"/>
    <cellStyle name="Normal 11 7 4" xfId="3638"/>
    <cellStyle name="Normal 11 8" xfId="403"/>
    <cellStyle name="Normal 11 8 2" xfId="1699"/>
    <cellStyle name="Normal 11 8 3" xfId="2469"/>
    <cellStyle name="Normal 11 8 4" xfId="3239"/>
    <cellStyle name="Normal 11 9" xfId="1074"/>
    <cellStyle name="Normal 12" xfId="724"/>
    <cellStyle name="Normal 12 2" xfId="804"/>
    <cellStyle name="Normal 12 2 2" xfId="2099"/>
    <cellStyle name="Normal 12 2 3" xfId="2869"/>
    <cellStyle name="Normal 12 2 4" xfId="3639"/>
    <cellStyle name="Normal 12 3" xfId="2020"/>
    <cellStyle name="Normal 12 4" xfId="2790"/>
    <cellStyle name="Normal 12 5" xfId="3560"/>
    <cellStyle name="Normal 13" xfId="42"/>
    <cellStyle name="Normal 13 2" xfId="813"/>
    <cellStyle name="Normal 13 2 2" xfId="859"/>
    <cellStyle name="Normal 13 3" xfId="817"/>
    <cellStyle name="Normal 13 3 2" xfId="860"/>
    <cellStyle name="Normal 14" xfId="861"/>
    <cellStyle name="Normal 14 2" xfId="862"/>
    <cellStyle name="Normal 14 3" xfId="1349"/>
    <cellStyle name="Normal 14 4" xfId="1350"/>
    <cellStyle name="Normal 14 5" xfId="1351"/>
    <cellStyle name="Normal 14 6" xfId="1352"/>
    <cellStyle name="Normal 14 7" xfId="1348"/>
    <cellStyle name="Normal 15" xfId="945"/>
    <cellStyle name="Normal 16" xfId="1353"/>
    <cellStyle name="Normal 17" xfId="16"/>
    <cellStyle name="Normal 17 2" xfId="29"/>
    <cellStyle name="Normal 18" xfId="2123"/>
    <cellStyle name="Normal 19" xfId="17"/>
    <cellStyle name="Normal 19 2" xfId="30"/>
    <cellStyle name="Normal 2" xfId="2"/>
    <cellStyle name="Normal 2 10" xfId="266"/>
    <cellStyle name="Normal 2 10 2" xfId="542"/>
    <cellStyle name="Normal 2 10 2 2" xfId="1202"/>
    <cellStyle name="Normal 2 10 2 3" xfId="1838"/>
    <cellStyle name="Normal 2 10 2 4" xfId="2608"/>
    <cellStyle name="Normal 2 10 2 5" xfId="3378"/>
    <cellStyle name="Normal 2 10 3" xfId="1019"/>
    <cellStyle name="Normal 2 10 4" xfId="1562"/>
    <cellStyle name="Normal 2 10 5" xfId="2332"/>
    <cellStyle name="Normal 2 10 6" xfId="3102"/>
    <cellStyle name="Normal 2 11" xfId="128"/>
    <cellStyle name="Normal 2 11 2" xfId="404"/>
    <cellStyle name="Normal 2 11 2 2" xfId="1700"/>
    <cellStyle name="Normal 2 11 2 3" xfId="2470"/>
    <cellStyle name="Normal 2 11 2 4" xfId="3240"/>
    <cellStyle name="Normal 2 11 3" xfId="1047"/>
    <cellStyle name="Normal 2 11 4" xfId="1424"/>
    <cellStyle name="Normal 2 11 5" xfId="2194"/>
    <cellStyle name="Normal 2 11 6" xfId="2964"/>
    <cellStyle name="Normal 2 12" xfId="611"/>
    <cellStyle name="Normal 2 12 2" xfId="1271"/>
    <cellStyle name="Normal 2 12 3" xfId="1907"/>
    <cellStyle name="Normal 2 12 4" xfId="2677"/>
    <cellStyle name="Normal 2 12 5" xfId="3447"/>
    <cellStyle name="Normal 2 13" xfId="655"/>
    <cellStyle name="Normal 2 13 2" xfId="1951"/>
    <cellStyle name="Normal 2 13 3" xfId="2721"/>
    <cellStyle name="Normal 2 13 4" xfId="3491"/>
    <cellStyle name="Normal 2 14" xfId="735"/>
    <cellStyle name="Normal 2 14 2" xfId="2030"/>
    <cellStyle name="Normal 2 14 3" xfId="2800"/>
    <cellStyle name="Normal 2 14 4" xfId="3570"/>
    <cellStyle name="Normal 2 15" xfId="335"/>
    <cellStyle name="Normal 2 15 2" xfId="1631"/>
    <cellStyle name="Normal 2 15 3" xfId="2401"/>
    <cellStyle name="Normal 2 15 4" xfId="3171"/>
    <cellStyle name="Normal 2 2" xfId="5"/>
    <cellStyle name="Normal 2 2 10" xfId="129"/>
    <cellStyle name="Normal 2 2 10 2" xfId="405"/>
    <cellStyle name="Normal 2 2 10 2 2" xfId="1701"/>
    <cellStyle name="Normal 2 2 10 2 3" xfId="2471"/>
    <cellStyle name="Normal 2 2 10 2 4" xfId="3241"/>
    <cellStyle name="Normal 2 2 10 3" xfId="1031"/>
    <cellStyle name="Normal 2 2 10 4" xfId="1425"/>
    <cellStyle name="Normal 2 2 10 5" xfId="2195"/>
    <cellStyle name="Normal 2 2 10 6" xfId="2965"/>
    <cellStyle name="Normal 2 2 11" xfId="612"/>
    <cellStyle name="Normal 2 2 11 2" xfId="1272"/>
    <cellStyle name="Normal 2 2 11 3" xfId="1908"/>
    <cellStyle name="Normal 2 2 11 4" xfId="2678"/>
    <cellStyle name="Normal 2 2 11 5" xfId="3448"/>
    <cellStyle name="Normal 2 2 12" xfId="656"/>
    <cellStyle name="Normal 2 2 12 2" xfId="1952"/>
    <cellStyle name="Normal 2 2 12 3" xfId="2722"/>
    <cellStyle name="Normal 2 2 12 4" xfId="3492"/>
    <cellStyle name="Normal 2 2 13" xfId="736"/>
    <cellStyle name="Normal 2 2 13 2" xfId="2031"/>
    <cellStyle name="Normal 2 2 13 3" xfId="2801"/>
    <cellStyle name="Normal 2 2 13 4" xfId="3571"/>
    <cellStyle name="Normal 2 2 14" xfId="336"/>
    <cellStyle name="Normal 2 2 14 2" xfId="1632"/>
    <cellStyle name="Normal 2 2 14 3" xfId="2402"/>
    <cellStyle name="Normal 2 2 14 4" xfId="3172"/>
    <cellStyle name="Normal 2 2 15" xfId="927"/>
    <cellStyle name="Normal 2 2 16" xfId="1355"/>
    <cellStyle name="Normal 2 2 17" xfId="2125"/>
    <cellStyle name="Normal 2 2 18" xfId="2895"/>
    <cellStyle name="Normal 2 2 2" xfId="23"/>
    <cellStyle name="Normal 2 2 2 10" xfId="613"/>
    <cellStyle name="Normal 2 2 2 10 2" xfId="1273"/>
    <cellStyle name="Normal 2 2 2 10 3" xfId="1909"/>
    <cellStyle name="Normal 2 2 2 10 4" xfId="2679"/>
    <cellStyle name="Normal 2 2 2 10 5" xfId="3449"/>
    <cellStyle name="Normal 2 2 2 11" xfId="657"/>
    <cellStyle name="Normal 2 2 2 11 2" xfId="1953"/>
    <cellStyle name="Normal 2 2 2 11 3" xfId="2723"/>
    <cellStyle name="Normal 2 2 2 11 4" xfId="3493"/>
    <cellStyle name="Normal 2 2 2 12" xfId="737"/>
    <cellStyle name="Normal 2 2 2 12 2" xfId="2032"/>
    <cellStyle name="Normal 2 2 2 12 3" xfId="2802"/>
    <cellStyle name="Normal 2 2 2 12 4" xfId="3572"/>
    <cellStyle name="Normal 2 2 2 13" xfId="337"/>
    <cellStyle name="Normal 2 2 2 13 2" xfId="1633"/>
    <cellStyle name="Normal 2 2 2 13 3" xfId="2403"/>
    <cellStyle name="Normal 2 2 2 13 4" xfId="3173"/>
    <cellStyle name="Normal 2 2 2 14" xfId="1076"/>
    <cellStyle name="Normal 2 2 2 15" xfId="1359"/>
    <cellStyle name="Normal 2 2 2 16" xfId="2129"/>
    <cellStyle name="Normal 2 2 2 17" xfId="2899"/>
    <cellStyle name="Normal 2 2 2 2" xfId="55"/>
    <cellStyle name="Normal 2 2 2 2 10" xfId="741"/>
    <cellStyle name="Normal 2 2 2 2 10 2" xfId="2036"/>
    <cellStyle name="Normal 2 2 2 2 10 3" xfId="2806"/>
    <cellStyle name="Normal 2 2 2 2 10 4" xfId="3576"/>
    <cellStyle name="Normal 2 2 2 2 11" xfId="341"/>
    <cellStyle name="Normal 2 2 2 2 11 2" xfId="1637"/>
    <cellStyle name="Normal 2 2 2 2 11 3" xfId="2407"/>
    <cellStyle name="Normal 2 2 2 2 11 4" xfId="3177"/>
    <cellStyle name="Normal 2 2 2 2 12" xfId="1012"/>
    <cellStyle name="Normal 2 2 2 2 13" xfId="1364"/>
    <cellStyle name="Normal 2 2 2 2 14" xfId="2134"/>
    <cellStyle name="Normal 2 2 2 2 15" xfId="2904"/>
    <cellStyle name="Normal 2 2 2 2 2" xfId="66"/>
    <cellStyle name="Normal 2 2 2 2 2 10" xfId="1020"/>
    <cellStyle name="Normal 2 2 2 2 2 11" xfId="1372"/>
    <cellStyle name="Normal 2 2 2 2 2 12" xfId="2142"/>
    <cellStyle name="Normal 2 2 2 2 2 13" xfId="2912"/>
    <cellStyle name="Normal 2 2 2 2 2 2" xfId="106"/>
    <cellStyle name="Normal 2 2 2 2 2 2 10" xfId="2173"/>
    <cellStyle name="Normal 2 2 2 2 2 2 11" xfId="2943"/>
    <cellStyle name="Normal 2 2 2 2 2 2 2" xfId="245"/>
    <cellStyle name="Normal 2 2 2 2 2 2 2 2" xfId="521"/>
    <cellStyle name="Normal 2 2 2 2 2 2 2 2 2" xfId="1181"/>
    <cellStyle name="Normal 2 2 2 2 2 2 2 2 3" xfId="1817"/>
    <cellStyle name="Normal 2 2 2 2 2 2 2 2 4" xfId="2587"/>
    <cellStyle name="Normal 2 2 2 2 2 2 2 2 5" xfId="3357"/>
    <cellStyle name="Normal 2 2 2 2 2 2 2 3" xfId="923"/>
    <cellStyle name="Normal 2 2 2 2 2 2 2 4" xfId="1541"/>
    <cellStyle name="Normal 2 2 2 2 2 2 2 5" xfId="2311"/>
    <cellStyle name="Normal 2 2 2 2 2 2 2 6" xfId="3081"/>
    <cellStyle name="Normal 2 2 2 2 2 2 3" xfId="314"/>
    <cellStyle name="Normal 2 2 2 2 2 2 3 2" xfId="590"/>
    <cellStyle name="Normal 2 2 2 2 2 2 3 2 2" xfId="1250"/>
    <cellStyle name="Normal 2 2 2 2 2 2 3 2 3" xfId="1886"/>
    <cellStyle name="Normal 2 2 2 2 2 2 3 2 4" xfId="2656"/>
    <cellStyle name="Normal 2 2 2 2 2 2 3 2 5" xfId="3426"/>
    <cellStyle name="Normal 2 2 2 2 2 2 3 3" xfId="1080"/>
    <cellStyle name="Normal 2 2 2 2 2 2 3 4" xfId="1610"/>
    <cellStyle name="Normal 2 2 2 2 2 2 3 5" xfId="2380"/>
    <cellStyle name="Normal 2 2 2 2 2 2 3 6" xfId="3150"/>
    <cellStyle name="Normal 2 2 2 2 2 2 4" xfId="176"/>
    <cellStyle name="Normal 2 2 2 2 2 2 4 2" xfId="452"/>
    <cellStyle name="Normal 2 2 2 2 2 2 4 2 2" xfId="1748"/>
    <cellStyle name="Normal 2 2 2 2 2 2 4 2 3" xfId="2518"/>
    <cellStyle name="Normal 2 2 2 2 2 2 4 2 4" xfId="3288"/>
    <cellStyle name="Normal 2 2 2 2 2 2 4 3" xfId="1015"/>
    <cellStyle name="Normal 2 2 2 2 2 2 4 4" xfId="1472"/>
    <cellStyle name="Normal 2 2 2 2 2 2 4 5" xfId="2242"/>
    <cellStyle name="Normal 2 2 2 2 2 2 4 6" xfId="3012"/>
    <cellStyle name="Normal 2 2 2 2 2 2 5" xfId="703"/>
    <cellStyle name="Normal 2 2 2 2 2 2 5 2" xfId="1323"/>
    <cellStyle name="Normal 2 2 2 2 2 2 5 3" xfId="1999"/>
    <cellStyle name="Normal 2 2 2 2 2 2 5 4" xfId="2769"/>
    <cellStyle name="Normal 2 2 2 2 2 2 5 5" xfId="3539"/>
    <cellStyle name="Normal 2 2 2 2 2 2 6" xfId="783"/>
    <cellStyle name="Normal 2 2 2 2 2 2 6 2" xfId="2078"/>
    <cellStyle name="Normal 2 2 2 2 2 2 6 3" xfId="2848"/>
    <cellStyle name="Normal 2 2 2 2 2 2 6 4" xfId="3618"/>
    <cellStyle name="Normal 2 2 2 2 2 2 7" xfId="383"/>
    <cellStyle name="Normal 2 2 2 2 2 2 7 2" xfId="1679"/>
    <cellStyle name="Normal 2 2 2 2 2 2 7 3" xfId="2449"/>
    <cellStyle name="Normal 2 2 2 2 2 2 7 4" xfId="3219"/>
    <cellStyle name="Normal 2 2 2 2 2 2 8" xfId="902"/>
    <cellStyle name="Normal 2 2 2 2 2 2 9" xfId="1403"/>
    <cellStyle name="Normal 2 2 2 2 2 3" xfId="211"/>
    <cellStyle name="Normal 2 2 2 2 2 3 2" xfId="487"/>
    <cellStyle name="Normal 2 2 2 2 2 3 2 2" xfId="1150"/>
    <cellStyle name="Normal 2 2 2 2 2 3 2 3" xfId="1783"/>
    <cellStyle name="Normal 2 2 2 2 2 3 2 4" xfId="2553"/>
    <cellStyle name="Normal 2 2 2 2 2 3 2 5" xfId="3323"/>
    <cellStyle name="Normal 2 2 2 2 2 3 3" xfId="1053"/>
    <cellStyle name="Normal 2 2 2 2 2 3 4" xfId="1507"/>
    <cellStyle name="Normal 2 2 2 2 2 3 5" xfId="2277"/>
    <cellStyle name="Normal 2 2 2 2 2 3 6" xfId="3047"/>
    <cellStyle name="Normal 2 2 2 2 2 4" xfId="280"/>
    <cellStyle name="Normal 2 2 2 2 2 4 2" xfId="556"/>
    <cellStyle name="Normal 2 2 2 2 2 4 2 2" xfId="1216"/>
    <cellStyle name="Normal 2 2 2 2 2 4 2 3" xfId="1852"/>
    <cellStyle name="Normal 2 2 2 2 2 4 2 4" xfId="2622"/>
    <cellStyle name="Normal 2 2 2 2 2 4 2 5" xfId="3392"/>
    <cellStyle name="Normal 2 2 2 2 2 4 3" xfId="1009"/>
    <cellStyle name="Normal 2 2 2 2 2 4 4" xfId="1576"/>
    <cellStyle name="Normal 2 2 2 2 2 4 5" xfId="2346"/>
    <cellStyle name="Normal 2 2 2 2 2 4 6" xfId="3116"/>
    <cellStyle name="Normal 2 2 2 2 2 5" xfId="142"/>
    <cellStyle name="Normal 2 2 2 2 2 5 2" xfId="418"/>
    <cellStyle name="Normal 2 2 2 2 2 5 2 2" xfId="1714"/>
    <cellStyle name="Normal 2 2 2 2 2 5 2 3" xfId="2484"/>
    <cellStyle name="Normal 2 2 2 2 2 5 2 4" xfId="3254"/>
    <cellStyle name="Normal 2 2 2 2 2 5 3" xfId="973"/>
    <cellStyle name="Normal 2 2 2 2 2 5 4" xfId="1438"/>
    <cellStyle name="Normal 2 2 2 2 2 5 5" xfId="2208"/>
    <cellStyle name="Normal 2 2 2 2 2 5 6" xfId="2978"/>
    <cellStyle name="Normal 2 2 2 2 2 6" xfId="625"/>
    <cellStyle name="Normal 2 2 2 2 2 6 2" xfId="1285"/>
    <cellStyle name="Normal 2 2 2 2 2 6 3" xfId="1921"/>
    <cellStyle name="Normal 2 2 2 2 2 6 4" xfId="2691"/>
    <cellStyle name="Normal 2 2 2 2 2 6 5" xfId="3461"/>
    <cellStyle name="Normal 2 2 2 2 2 7" xfId="669"/>
    <cellStyle name="Normal 2 2 2 2 2 7 2" xfId="1965"/>
    <cellStyle name="Normal 2 2 2 2 2 7 3" xfId="2735"/>
    <cellStyle name="Normal 2 2 2 2 2 7 4" xfId="3505"/>
    <cellStyle name="Normal 2 2 2 2 2 8" xfId="749"/>
    <cellStyle name="Normal 2 2 2 2 2 8 2" xfId="2044"/>
    <cellStyle name="Normal 2 2 2 2 2 8 3" xfId="2814"/>
    <cellStyle name="Normal 2 2 2 2 2 8 4" xfId="3584"/>
    <cellStyle name="Normal 2 2 2 2 2 9" xfId="349"/>
    <cellStyle name="Normal 2 2 2 2 2 9 2" xfId="1645"/>
    <cellStyle name="Normal 2 2 2 2 2 9 3" xfId="2415"/>
    <cellStyle name="Normal 2 2 2 2 2 9 4" xfId="3185"/>
    <cellStyle name="Normal 2 2 2 2 3" xfId="75"/>
    <cellStyle name="Normal 2 2 2 2 3 10" xfId="1033"/>
    <cellStyle name="Normal 2 2 2 2 3 11" xfId="1380"/>
    <cellStyle name="Normal 2 2 2 2 3 12" xfId="2150"/>
    <cellStyle name="Normal 2 2 2 2 3 13" xfId="2920"/>
    <cellStyle name="Normal 2 2 2 2 3 2" xfId="114"/>
    <cellStyle name="Normal 2 2 2 2 3 2 10" xfId="2181"/>
    <cellStyle name="Normal 2 2 2 2 3 2 11" xfId="2951"/>
    <cellStyle name="Normal 2 2 2 2 3 2 2" xfId="253"/>
    <cellStyle name="Normal 2 2 2 2 3 2 2 2" xfId="529"/>
    <cellStyle name="Normal 2 2 2 2 3 2 2 2 2" xfId="1189"/>
    <cellStyle name="Normal 2 2 2 2 3 2 2 2 3" xfId="1825"/>
    <cellStyle name="Normal 2 2 2 2 3 2 2 2 4" xfId="2595"/>
    <cellStyle name="Normal 2 2 2 2 3 2 2 2 5" xfId="3365"/>
    <cellStyle name="Normal 2 2 2 2 3 2 2 3" xfId="1008"/>
    <cellStyle name="Normal 2 2 2 2 3 2 2 4" xfId="1549"/>
    <cellStyle name="Normal 2 2 2 2 3 2 2 5" xfId="2319"/>
    <cellStyle name="Normal 2 2 2 2 3 2 2 6" xfId="3089"/>
    <cellStyle name="Normal 2 2 2 2 3 2 3" xfId="322"/>
    <cellStyle name="Normal 2 2 2 2 3 2 3 2" xfId="598"/>
    <cellStyle name="Normal 2 2 2 2 3 2 3 2 2" xfId="1258"/>
    <cellStyle name="Normal 2 2 2 2 3 2 3 2 3" xfId="1894"/>
    <cellStyle name="Normal 2 2 2 2 3 2 3 2 4" xfId="2664"/>
    <cellStyle name="Normal 2 2 2 2 3 2 3 2 5" xfId="3434"/>
    <cellStyle name="Normal 2 2 2 2 3 2 3 3" xfId="1095"/>
    <cellStyle name="Normal 2 2 2 2 3 2 3 4" xfId="1618"/>
    <cellStyle name="Normal 2 2 2 2 3 2 3 5" xfId="2388"/>
    <cellStyle name="Normal 2 2 2 2 3 2 3 6" xfId="3158"/>
    <cellStyle name="Normal 2 2 2 2 3 2 4" xfId="184"/>
    <cellStyle name="Normal 2 2 2 2 3 2 4 2" xfId="460"/>
    <cellStyle name="Normal 2 2 2 2 3 2 4 2 2" xfId="1756"/>
    <cellStyle name="Normal 2 2 2 2 3 2 4 2 3" xfId="2526"/>
    <cellStyle name="Normal 2 2 2 2 3 2 4 2 4" xfId="3296"/>
    <cellStyle name="Normal 2 2 2 2 3 2 4 3" xfId="911"/>
    <cellStyle name="Normal 2 2 2 2 3 2 4 4" xfId="1480"/>
    <cellStyle name="Normal 2 2 2 2 3 2 4 5" xfId="2250"/>
    <cellStyle name="Normal 2 2 2 2 3 2 4 6" xfId="3020"/>
    <cellStyle name="Normal 2 2 2 2 3 2 5" xfId="711"/>
    <cellStyle name="Normal 2 2 2 2 3 2 5 2" xfId="1331"/>
    <cellStyle name="Normal 2 2 2 2 3 2 5 3" xfId="2007"/>
    <cellStyle name="Normal 2 2 2 2 3 2 5 4" xfId="2777"/>
    <cellStyle name="Normal 2 2 2 2 3 2 5 5" xfId="3547"/>
    <cellStyle name="Normal 2 2 2 2 3 2 6" xfId="791"/>
    <cellStyle name="Normal 2 2 2 2 3 2 6 2" xfId="2086"/>
    <cellStyle name="Normal 2 2 2 2 3 2 6 3" xfId="2856"/>
    <cellStyle name="Normal 2 2 2 2 3 2 6 4" xfId="3626"/>
    <cellStyle name="Normal 2 2 2 2 3 2 7" xfId="391"/>
    <cellStyle name="Normal 2 2 2 2 3 2 7 2" xfId="1687"/>
    <cellStyle name="Normal 2 2 2 2 3 2 7 3" xfId="2457"/>
    <cellStyle name="Normal 2 2 2 2 3 2 7 4" xfId="3227"/>
    <cellStyle name="Normal 2 2 2 2 3 2 8" xfId="985"/>
    <cellStyle name="Normal 2 2 2 2 3 2 9" xfId="1411"/>
    <cellStyle name="Normal 2 2 2 2 3 3" xfId="219"/>
    <cellStyle name="Normal 2 2 2 2 3 3 2" xfId="495"/>
    <cellStyle name="Normal 2 2 2 2 3 3 2 2" xfId="1158"/>
    <cellStyle name="Normal 2 2 2 2 3 3 2 3" xfId="1791"/>
    <cellStyle name="Normal 2 2 2 2 3 3 2 4" xfId="2561"/>
    <cellStyle name="Normal 2 2 2 2 3 3 2 5" xfId="3331"/>
    <cellStyle name="Normal 2 2 2 2 3 3 3" xfId="969"/>
    <cellStyle name="Normal 2 2 2 2 3 3 4" xfId="1515"/>
    <cellStyle name="Normal 2 2 2 2 3 3 5" xfId="2285"/>
    <cellStyle name="Normal 2 2 2 2 3 3 6" xfId="3055"/>
    <cellStyle name="Normal 2 2 2 2 3 4" xfId="288"/>
    <cellStyle name="Normal 2 2 2 2 3 4 2" xfId="564"/>
    <cellStyle name="Normal 2 2 2 2 3 4 2 2" xfId="1224"/>
    <cellStyle name="Normal 2 2 2 2 3 4 2 3" xfId="1860"/>
    <cellStyle name="Normal 2 2 2 2 3 4 2 4" xfId="2630"/>
    <cellStyle name="Normal 2 2 2 2 3 4 2 5" xfId="3400"/>
    <cellStyle name="Normal 2 2 2 2 3 4 3" xfId="1108"/>
    <cellStyle name="Normal 2 2 2 2 3 4 4" xfId="1584"/>
    <cellStyle name="Normal 2 2 2 2 3 4 5" xfId="2354"/>
    <cellStyle name="Normal 2 2 2 2 3 4 6" xfId="3124"/>
    <cellStyle name="Normal 2 2 2 2 3 5" xfId="150"/>
    <cellStyle name="Normal 2 2 2 2 3 5 2" xfId="426"/>
    <cellStyle name="Normal 2 2 2 2 3 5 2 2" xfId="1722"/>
    <cellStyle name="Normal 2 2 2 2 3 5 2 3" xfId="2492"/>
    <cellStyle name="Normal 2 2 2 2 3 5 2 4" xfId="3262"/>
    <cellStyle name="Normal 2 2 2 2 3 5 3" xfId="869"/>
    <cellStyle name="Normal 2 2 2 2 3 5 4" xfId="1446"/>
    <cellStyle name="Normal 2 2 2 2 3 5 5" xfId="2216"/>
    <cellStyle name="Normal 2 2 2 2 3 5 6" xfId="2986"/>
    <cellStyle name="Normal 2 2 2 2 3 6" xfId="633"/>
    <cellStyle name="Normal 2 2 2 2 3 6 2" xfId="1293"/>
    <cellStyle name="Normal 2 2 2 2 3 6 3" xfId="1929"/>
    <cellStyle name="Normal 2 2 2 2 3 6 4" xfId="2699"/>
    <cellStyle name="Normal 2 2 2 2 3 6 5" xfId="3469"/>
    <cellStyle name="Normal 2 2 2 2 3 7" xfId="677"/>
    <cellStyle name="Normal 2 2 2 2 3 7 2" xfId="1973"/>
    <cellStyle name="Normal 2 2 2 2 3 7 3" xfId="2743"/>
    <cellStyle name="Normal 2 2 2 2 3 7 4" xfId="3513"/>
    <cellStyle name="Normal 2 2 2 2 3 8" xfId="757"/>
    <cellStyle name="Normal 2 2 2 2 3 8 2" xfId="2052"/>
    <cellStyle name="Normal 2 2 2 2 3 8 3" xfId="2822"/>
    <cellStyle name="Normal 2 2 2 2 3 8 4" xfId="3592"/>
    <cellStyle name="Normal 2 2 2 2 3 9" xfId="357"/>
    <cellStyle name="Normal 2 2 2 2 3 9 2" xfId="1653"/>
    <cellStyle name="Normal 2 2 2 2 3 9 3" xfId="2423"/>
    <cellStyle name="Normal 2 2 2 2 3 9 4" xfId="3193"/>
    <cellStyle name="Normal 2 2 2 2 4" xfId="98"/>
    <cellStyle name="Normal 2 2 2 2 4 10" xfId="2165"/>
    <cellStyle name="Normal 2 2 2 2 4 11" xfId="2935"/>
    <cellStyle name="Normal 2 2 2 2 4 2" xfId="237"/>
    <cellStyle name="Normal 2 2 2 2 4 2 2" xfId="513"/>
    <cellStyle name="Normal 2 2 2 2 4 2 2 2" xfId="1173"/>
    <cellStyle name="Normal 2 2 2 2 4 2 2 3" xfId="1809"/>
    <cellStyle name="Normal 2 2 2 2 4 2 2 4" xfId="2579"/>
    <cellStyle name="Normal 2 2 2 2 4 2 2 5" xfId="3349"/>
    <cellStyle name="Normal 2 2 2 2 4 2 3" xfId="1082"/>
    <cellStyle name="Normal 2 2 2 2 4 2 4" xfId="1533"/>
    <cellStyle name="Normal 2 2 2 2 4 2 5" xfId="2303"/>
    <cellStyle name="Normal 2 2 2 2 4 2 6" xfId="3073"/>
    <cellStyle name="Normal 2 2 2 2 4 3" xfId="306"/>
    <cellStyle name="Normal 2 2 2 2 4 3 2" xfId="582"/>
    <cellStyle name="Normal 2 2 2 2 4 3 2 2" xfId="1242"/>
    <cellStyle name="Normal 2 2 2 2 4 3 2 3" xfId="1878"/>
    <cellStyle name="Normal 2 2 2 2 4 3 2 4" xfId="2648"/>
    <cellStyle name="Normal 2 2 2 2 4 3 2 5" xfId="3418"/>
    <cellStyle name="Normal 2 2 2 2 4 3 3" xfId="1117"/>
    <cellStyle name="Normal 2 2 2 2 4 3 4" xfId="1602"/>
    <cellStyle name="Normal 2 2 2 2 4 3 5" xfId="2372"/>
    <cellStyle name="Normal 2 2 2 2 4 3 6" xfId="3142"/>
    <cellStyle name="Normal 2 2 2 2 4 4" xfId="168"/>
    <cellStyle name="Normal 2 2 2 2 4 4 2" xfId="444"/>
    <cellStyle name="Normal 2 2 2 2 4 4 2 2" xfId="1740"/>
    <cellStyle name="Normal 2 2 2 2 4 4 2 3" xfId="2510"/>
    <cellStyle name="Normal 2 2 2 2 4 4 2 4" xfId="3280"/>
    <cellStyle name="Normal 2 2 2 2 4 4 3" xfId="934"/>
    <cellStyle name="Normal 2 2 2 2 4 4 4" xfId="1464"/>
    <cellStyle name="Normal 2 2 2 2 4 4 5" xfId="2234"/>
    <cellStyle name="Normal 2 2 2 2 4 4 6" xfId="3004"/>
    <cellStyle name="Normal 2 2 2 2 4 5" xfId="695"/>
    <cellStyle name="Normal 2 2 2 2 4 5 2" xfId="1315"/>
    <cellStyle name="Normal 2 2 2 2 4 5 3" xfId="1991"/>
    <cellStyle name="Normal 2 2 2 2 4 5 4" xfId="2761"/>
    <cellStyle name="Normal 2 2 2 2 4 5 5" xfId="3531"/>
    <cellStyle name="Normal 2 2 2 2 4 6" xfId="775"/>
    <cellStyle name="Normal 2 2 2 2 4 6 2" xfId="2070"/>
    <cellStyle name="Normal 2 2 2 2 4 6 3" xfId="2840"/>
    <cellStyle name="Normal 2 2 2 2 4 6 4" xfId="3610"/>
    <cellStyle name="Normal 2 2 2 2 4 7" xfId="375"/>
    <cellStyle name="Normal 2 2 2 2 4 7 2" xfId="1671"/>
    <cellStyle name="Normal 2 2 2 2 4 7 3" xfId="2441"/>
    <cellStyle name="Normal 2 2 2 2 4 7 4" xfId="3211"/>
    <cellStyle name="Normal 2 2 2 2 4 8" xfId="928"/>
    <cellStyle name="Normal 2 2 2 2 4 9" xfId="1395"/>
    <cellStyle name="Normal 2 2 2 2 5" xfId="203"/>
    <cellStyle name="Normal 2 2 2 2 5 2" xfId="479"/>
    <cellStyle name="Normal 2 2 2 2 5 2 2" xfId="1142"/>
    <cellStyle name="Normal 2 2 2 2 5 2 3" xfId="1775"/>
    <cellStyle name="Normal 2 2 2 2 5 2 4" xfId="2545"/>
    <cellStyle name="Normal 2 2 2 2 5 2 5" xfId="3315"/>
    <cellStyle name="Normal 2 2 2 2 5 3" xfId="871"/>
    <cellStyle name="Normal 2 2 2 2 5 4" xfId="1499"/>
    <cellStyle name="Normal 2 2 2 2 5 5" xfId="2269"/>
    <cellStyle name="Normal 2 2 2 2 5 6" xfId="3039"/>
    <cellStyle name="Normal 2 2 2 2 6" xfId="272"/>
    <cellStyle name="Normal 2 2 2 2 6 2" xfId="548"/>
    <cellStyle name="Normal 2 2 2 2 6 2 2" xfId="1208"/>
    <cellStyle name="Normal 2 2 2 2 6 2 3" xfId="1844"/>
    <cellStyle name="Normal 2 2 2 2 6 2 4" xfId="2614"/>
    <cellStyle name="Normal 2 2 2 2 6 2 5" xfId="3384"/>
    <cellStyle name="Normal 2 2 2 2 6 3" xfId="971"/>
    <cellStyle name="Normal 2 2 2 2 6 4" xfId="1568"/>
    <cellStyle name="Normal 2 2 2 2 6 5" xfId="2338"/>
    <cellStyle name="Normal 2 2 2 2 6 6" xfId="3108"/>
    <cellStyle name="Normal 2 2 2 2 7" xfId="134"/>
    <cellStyle name="Normal 2 2 2 2 7 2" xfId="410"/>
    <cellStyle name="Normal 2 2 2 2 7 2 2" xfId="1706"/>
    <cellStyle name="Normal 2 2 2 2 7 2 3" xfId="2476"/>
    <cellStyle name="Normal 2 2 2 2 7 2 4" xfId="3246"/>
    <cellStyle name="Normal 2 2 2 2 7 3" xfId="1030"/>
    <cellStyle name="Normal 2 2 2 2 7 4" xfId="1430"/>
    <cellStyle name="Normal 2 2 2 2 7 5" xfId="2200"/>
    <cellStyle name="Normal 2 2 2 2 7 6" xfId="2970"/>
    <cellStyle name="Normal 2 2 2 2 8" xfId="617"/>
    <cellStyle name="Normal 2 2 2 2 8 2" xfId="1277"/>
    <cellStyle name="Normal 2 2 2 2 8 3" xfId="1913"/>
    <cellStyle name="Normal 2 2 2 2 8 4" xfId="2683"/>
    <cellStyle name="Normal 2 2 2 2 8 5" xfId="3453"/>
    <cellStyle name="Normal 2 2 2 2 9" xfId="661"/>
    <cellStyle name="Normal 2 2 2 2 9 2" xfId="1957"/>
    <cellStyle name="Normal 2 2 2 2 9 3" xfId="2727"/>
    <cellStyle name="Normal 2 2 2 2 9 4" xfId="3497"/>
    <cellStyle name="Normal 2 2 2 3" xfId="61"/>
    <cellStyle name="Normal 2 2 2 3 10" xfId="1084"/>
    <cellStyle name="Normal 2 2 2 3 11" xfId="1368"/>
    <cellStyle name="Normal 2 2 2 3 12" xfId="2138"/>
    <cellStyle name="Normal 2 2 2 3 13" xfId="2908"/>
    <cellStyle name="Normal 2 2 2 3 2" xfId="102"/>
    <cellStyle name="Normal 2 2 2 3 2 10" xfId="2169"/>
    <cellStyle name="Normal 2 2 2 3 2 11" xfId="2939"/>
    <cellStyle name="Normal 2 2 2 3 2 2" xfId="241"/>
    <cellStyle name="Normal 2 2 2 3 2 2 2" xfId="517"/>
    <cellStyle name="Normal 2 2 2 3 2 2 2 2" xfId="1177"/>
    <cellStyle name="Normal 2 2 2 3 2 2 2 3" xfId="1813"/>
    <cellStyle name="Normal 2 2 2 3 2 2 2 4" xfId="2583"/>
    <cellStyle name="Normal 2 2 2 3 2 2 2 5" xfId="3353"/>
    <cellStyle name="Normal 2 2 2 3 2 2 3" xfId="907"/>
    <cellStyle name="Normal 2 2 2 3 2 2 4" xfId="1537"/>
    <cellStyle name="Normal 2 2 2 3 2 2 5" xfId="2307"/>
    <cellStyle name="Normal 2 2 2 3 2 2 6" xfId="3077"/>
    <cellStyle name="Normal 2 2 2 3 2 3" xfId="310"/>
    <cellStyle name="Normal 2 2 2 3 2 3 2" xfId="586"/>
    <cellStyle name="Normal 2 2 2 3 2 3 2 2" xfId="1246"/>
    <cellStyle name="Normal 2 2 2 3 2 3 2 3" xfId="1882"/>
    <cellStyle name="Normal 2 2 2 3 2 3 2 4" xfId="2652"/>
    <cellStyle name="Normal 2 2 2 3 2 3 2 5" xfId="3422"/>
    <cellStyle name="Normal 2 2 2 3 2 3 3" xfId="1124"/>
    <cellStyle name="Normal 2 2 2 3 2 3 4" xfId="1606"/>
    <cellStyle name="Normal 2 2 2 3 2 3 5" xfId="2376"/>
    <cellStyle name="Normal 2 2 2 3 2 3 6" xfId="3146"/>
    <cellStyle name="Normal 2 2 2 3 2 4" xfId="172"/>
    <cellStyle name="Normal 2 2 2 3 2 4 2" xfId="448"/>
    <cellStyle name="Normal 2 2 2 3 2 4 2 2" xfId="1744"/>
    <cellStyle name="Normal 2 2 2 3 2 4 2 3" xfId="2514"/>
    <cellStyle name="Normal 2 2 2 3 2 4 2 4" xfId="3284"/>
    <cellStyle name="Normal 2 2 2 3 2 4 3" xfId="1051"/>
    <cellStyle name="Normal 2 2 2 3 2 4 4" xfId="1468"/>
    <cellStyle name="Normal 2 2 2 3 2 4 5" xfId="2238"/>
    <cellStyle name="Normal 2 2 2 3 2 4 6" xfId="3008"/>
    <cellStyle name="Normal 2 2 2 3 2 5" xfId="699"/>
    <cellStyle name="Normal 2 2 2 3 2 5 2" xfId="1319"/>
    <cellStyle name="Normal 2 2 2 3 2 5 3" xfId="1995"/>
    <cellStyle name="Normal 2 2 2 3 2 5 4" xfId="2765"/>
    <cellStyle name="Normal 2 2 2 3 2 5 5" xfId="3535"/>
    <cellStyle name="Normal 2 2 2 3 2 6" xfId="779"/>
    <cellStyle name="Normal 2 2 2 3 2 6 2" xfId="2074"/>
    <cellStyle name="Normal 2 2 2 3 2 6 3" xfId="2844"/>
    <cellStyle name="Normal 2 2 2 3 2 6 4" xfId="3614"/>
    <cellStyle name="Normal 2 2 2 3 2 7" xfId="379"/>
    <cellStyle name="Normal 2 2 2 3 2 7 2" xfId="1675"/>
    <cellStyle name="Normal 2 2 2 3 2 7 3" xfId="2445"/>
    <cellStyle name="Normal 2 2 2 3 2 7 4" xfId="3215"/>
    <cellStyle name="Normal 2 2 2 3 2 8" xfId="1077"/>
    <cellStyle name="Normal 2 2 2 3 2 9" xfId="1399"/>
    <cellStyle name="Normal 2 2 2 3 3" xfId="207"/>
    <cellStyle name="Normal 2 2 2 3 3 2" xfId="483"/>
    <cellStyle name="Normal 2 2 2 3 3 2 2" xfId="1146"/>
    <cellStyle name="Normal 2 2 2 3 3 2 3" xfId="1779"/>
    <cellStyle name="Normal 2 2 2 3 3 2 4" xfId="2549"/>
    <cellStyle name="Normal 2 2 2 3 3 2 5" xfId="3319"/>
    <cellStyle name="Normal 2 2 2 3 3 3" xfId="1044"/>
    <cellStyle name="Normal 2 2 2 3 3 4" xfId="1503"/>
    <cellStyle name="Normal 2 2 2 3 3 5" xfId="2273"/>
    <cellStyle name="Normal 2 2 2 3 3 6" xfId="3043"/>
    <cellStyle name="Normal 2 2 2 3 4" xfId="276"/>
    <cellStyle name="Normal 2 2 2 3 4 2" xfId="552"/>
    <cellStyle name="Normal 2 2 2 3 4 2 2" xfId="1212"/>
    <cellStyle name="Normal 2 2 2 3 4 2 3" xfId="1848"/>
    <cellStyle name="Normal 2 2 2 3 4 2 4" xfId="2618"/>
    <cellStyle name="Normal 2 2 2 3 4 2 5" xfId="3388"/>
    <cellStyle name="Normal 2 2 2 3 4 3" xfId="991"/>
    <cellStyle name="Normal 2 2 2 3 4 4" xfId="1572"/>
    <cellStyle name="Normal 2 2 2 3 4 5" xfId="2342"/>
    <cellStyle name="Normal 2 2 2 3 4 6" xfId="3112"/>
    <cellStyle name="Normal 2 2 2 3 5" xfId="138"/>
    <cellStyle name="Normal 2 2 2 3 5 2" xfId="414"/>
    <cellStyle name="Normal 2 2 2 3 5 2 2" xfId="1710"/>
    <cellStyle name="Normal 2 2 2 3 5 2 3" xfId="2480"/>
    <cellStyle name="Normal 2 2 2 3 5 2 4" xfId="3250"/>
    <cellStyle name="Normal 2 2 2 3 5 3" xfId="953"/>
    <cellStyle name="Normal 2 2 2 3 5 4" xfId="1434"/>
    <cellStyle name="Normal 2 2 2 3 5 5" xfId="2204"/>
    <cellStyle name="Normal 2 2 2 3 5 6" xfId="2974"/>
    <cellStyle name="Normal 2 2 2 3 6" xfId="621"/>
    <cellStyle name="Normal 2 2 2 3 6 2" xfId="1281"/>
    <cellStyle name="Normal 2 2 2 3 6 3" xfId="1917"/>
    <cellStyle name="Normal 2 2 2 3 6 4" xfId="2687"/>
    <cellStyle name="Normal 2 2 2 3 6 5" xfId="3457"/>
    <cellStyle name="Normal 2 2 2 3 7" xfId="665"/>
    <cellStyle name="Normal 2 2 2 3 7 2" xfId="1961"/>
    <cellStyle name="Normal 2 2 2 3 7 3" xfId="2731"/>
    <cellStyle name="Normal 2 2 2 3 7 4" xfId="3501"/>
    <cellStyle name="Normal 2 2 2 3 8" xfId="745"/>
    <cellStyle name="Normal 2 2 2 3 8 2" xfId="2040"/>
    <cellStyle name="Normal 2 2 2 3 8 3" xfId="2810"/>
    <cellStyle name="Normal 2 2 2 3 8 4" xfId="3580"/>
    <cellStyle name="Normal 2 2 2 3 9" xfId="345"/>
    <cellStyle name="Normal 2 2 2 3 9 2" xfId="1641"/>
    <cellStyle name="Normal 2 2 2 3 9 3" xfId="2411"/>
    <cellStyle name="Normal 2 2 2 3 9 4" xfId="3181"/>
    <cellStyle name="Normal 2 2 2 4" xfId="71"/>
    <cellStyle name="Normal 2 2 2 4 10" xfId="890"/>
    <cellStyle name="Normal 2 2 2 4 11" xfId="1376"/>
    <cellStyle name="Normal 2 2 2 4 12" xfId="2146"/>
    <cellStyle name="Normal 2 2 2 4 13" xfId="2916"/>
    <cellStyle name="Normal 2 2 2 4 2" xfId="110"/>
    <cellStyle name="Normal 2 2 2 4 2 10" xfId="2177"/>
    <cellStyle name="Normal 2 2 2 4 2 11" xfId="2947"/>
    <cellStyle name="Normal 2 2 2 4 2 2" xfId="249"/>
    <cellStyle name="Normal 2 2 2 4 2 2 2" xfId="525"/>
    <cellStyle name="Normal 2 2 2 4 2 2 2 2" xfId="1185"/>
    <cellStyle name="Normal 2 2 2 4 2 2 2 3" xfId="1821"/>
    <cellStyle name="Normal 2 2 2 4 2 2 2 4" xfId="2591"/>
    <cellStyle name="Normal 2 2 2 4 2 2 2 5" xfId="3361"/>
    <cellStyle name="Normal 2 2 2 4 2 2 3" xfId="990"/>
    <cellStyle name="Normal 2 2 2 4 2 2 4" xfId="1545"/>
    <cellStyle name="Normal 2 2 2 4 2 2 5" xfId="2315"/>
    <cellStyle name="Normal 2 2 2 4 2 2 6" xfId="3085"/>
    <cellStyle name="Normal 2 2 2 4 2 3" xfId="318"/>
    <cellStyle name="Normal 2 2 2 4 2 3 2" xfId="594"/>
    <cellStyle name="Normal 2 2 2 4 2 3 2 2" xfId="1254"/>
    <cellStyle name="Normal 2 2 2 4 2 3 2 3" xfId="1890"/>
    <cellStyle name="Normal 2 2 2 4 2 3 2 4" xfId="2660"/>
    <cellStyle name="Normal 2 2 2 4 2 3 2 5" xfId="3430"/>
    <cellStyle name="Normal 2 2 2 4 2 3 3" xfId="905"/>
    <cellStyle name="Normal 2 2 2 4 2 3 4" xfId="1614"/>
    <cellStyle name="Normal 2 2 2 4 2 3 5" xfId="2384"/>
    <cellStyle name="Normal 2 2 2 4 2 3 6" xfId="3154"/>
    <cellStyle name="Normal 2 2 2 4 2 4" xfId="180"/>
    <cellStyle name="Normal 2 2 2 4 2 4 2" xfId="456"/>
    <cellStyle name="Normal 2 2 2 4 2 4 2 2" xfId="1752"/>
    <cellStyle name="Normal 2 2 2 4 2 4 2 3" xfId="2522"/>
    <cellStyle name="Normal 2 2 2 4 2 4 2 4" xfId="3292"/>
    <cellStyle name="Normal 2 2 2 4 2 4 3" xfId="967"/>
    <cellStyle name="Normal 2 2 2 4 2 4 4" xfId="1476"/>
    <cellStyle name="Normal 2 2 2 4 2 4 5" xfId="2246"/>
    <cellStyle name="Normal 2 2 2 4 2 4 6" xfId="3016"/>
    <cellStyle name="Normal 2 2 2 4 2 5" xfId="707"/>
    <cellStyle name="Normal 2 2 2 4 2 5 2" xfId="1327"/>
    <cellStyle name="Normal 2 2 2 4 2 5 3" xfId="2003"/>
    <cellStyle name="Normal 2 2 2 4 2 5 4" xfId="2773"/>
    <cellStyle name="Normal 2 2 2 4 2 5 5" xfId="3543"/>
    <cellStyle name="Normal 2 2 2 4 2 6" xfId="787"/>
    <cellStyle name="Normal 2 2 2 4 2 6 2" xfId="2082"/>
    <cellStyle name="Normal 2 2 2 4 2 6 3" xfId="2852"/>
    <cellStyle name="Normal 2 2 2 4 2 6 4" xfId="3622"/>
    <cellStyle name="Normal 2 2 2 4 2 7" xfId="387"/>
    <cellStyle name="Normal 2 2 2 4 2 7 2" xfId="1683"/>
    <cellStyle name="Normal 2 2 2 4 2 7 3" xfId="2453"/>
    <cellStyle name="Normal 2 2 2 4 2 7 4" xfId="3223"/>
    <cellStyle name="Normal 2 2 2 4 2 8" xfId="918"/>
    <cellStyle name="Normal 2 2 2 4 2 9" xfId="1407"/>
    <cellStyle name="Normal 2 2 2 4 3" xfId="215"/>
    <cellStyle name="Normal 2 2 2 4 3 2" xfId="491"/>
    <cellStyle name="Normal 2 2 2 4 3 2 2" xfId="1154"/>
    <cellStyle name="Normal 2 2 2 4 3 2 3" xfId="1787"/>
    <cellStyle name="Normal 2 2 2 4 3 2 4" xfId="2557"/>
    <cellStyle name="Normal 2 2 2 4 3 2 5" xfId="3327"/>
    <cellStyle name="Normal 2 2 2 4 3 3" xfId="1017"/>
    <cellStyle name="Normal 2 2 2 4 3 4" xfId="1511"/>
    <cellStyle name="Normal 2 2 2 4 3 5" xfId="2281"/>
    <cellStyle name="Normal 2 2 2 4 3 6" xfId="3051"/>
    <cellStyle name="Normal 2 2 2 4 4" xfId="284"/>
    <cellStyle name="Normal 2 2 2 4 4 2" xfId="560"/>
    <cellStyle name="Normal 2 2 2 4 4 2 2" xfId="1220"/>
    <cellStyle name="Normal 2 2 2 4 4 2 3" xfId="1856"/>
    <cellStyle name="Normal 2 2 2 4 4 2 4" xfId="2626"/>
    <cellStyle name="Normal 2 2 2 4 4 2 5" xfId="3396"/>
    <cellStyle name="Normal 2 2 2 4 4 3" xfId="867"/>
    <cellStyle name="Normal 2 2 2 4 4 4" xfId="1580"/>
    <cellStyle name="Normal 2 2 2 4 4 5" xfId="2350"/>
    <cellStyle name="Normal 2 2 2 4 4 6" xfId="3120"/>
    <cellStyle name="Normal 2 2 2 4 5" xfId="146"/>
    <cellStyle name="Normal 2 2 2 4 5 2" xfId="422"/>
    <cellStyle name="Normal 2 2 2 4 5 2 2" xfId="1718"/>
    <cellStyle name="Normal 2 2 2 4 5 2 3" xfId="2488"/>
    <cellStyle name="Normal 2 2 2 4 5 2 4" xfId="3258"/>
    <cellStyle name="Normal 2 2 2 4 5 3" xfId="864"/>
    <cellStyle name="Normal 2 2 2 4 5 4" xfId="1442"/>
    <cellStyle name="Normal 2 2 2 4 5 5" xfId="2212"/>
    <cellStyle name="Normal 2 2 2 4 5 6" xfId="2982"/>
    <cellStyle name="Normal 2 2 2 4 6" xfId="629"/>
    <cellStyle name="Normal 2 2 2 4 6 2" xfId="1289"/>
    <cellStyle name="Normal 2 2 2 4 6 3" xfId="1925"/>
    <cellStyle name="Normal 2 2 2 4 6 4" xfId="2695"/>
    <cellStyle name="Normal 2 2 2 4 6 5" xfId="3465"/>
    <cellStyle name="Normal 2 2 2 4 7" xfId="673"/>
    <cellStyle name="Normal 2 2 2 4 7 2" xfId="1969"/>
    <cellStyle name="Normal 2 2 2 4 7 3" xfId="2739"/>
    <cellStyle name="Normal 2 2 2 4 7 4" xfId="3509"/>
    <cellStyle name="Normal 2 2 2 4 8" xfId="753"/>
    <cellStyle name="Normal 2 2 2 4 8 2" xfId="2048"/>
    <cellStyle name="Normal 2 2 2 4 8 3" xfId="2818"/>
    <cellStyle name="Normal 2 2 2 4 8 4" xfId="3588"/>
    <cellStyle name="Normal 2 2 2 4 9" xfId="353"/>
    <cellStyle name="Normal 2 2 2 4 9 2" xfId="1649"/>
    <cellStyle name="Normal 2 2 2 4 9 3" xfId="2419"/>
    <cellStyle name="Normal 2 2 2 4 9 4" xfId="3189"/>
    <cellStyle name="Normal 2 2 2 5" xfId="83"/>
    <cellStyle name="Normal 2 2 2 5 10" xfId="919"/>
    <cellStyle name="Normal 2 2 2 5 11" xfId="1386"/>
    <cellStyle name="Normal 2 2 2 5 12" xfId="2156"/>
    <cellStyle name="Normal 2 2 2 5 13" xfId="2926"/>
    <cellStyle name="Normal 2 2 2 5 2" xfId="123"/>
    <cellStyle name="Normal 2 2 2 5 2 10" xfId="2190"/>
    <cellStyle name="Normal 2 2 2 5 2 11" xfId="2960"/>
    <cellStyle name="Normal 2 2 2 5 2 2" xfId="262"/>
    <cellStyle name="Normal 2 2 2 5 2 2 2" xfId="538"/>
    <cellStyle name="Normal 2 2 2 5 2 2 2 2" xfId="1198"/>
    <cellStyle name="Normal 2 2 2 5 2 2 2 3" xfId="1834"/>
    <cellStyle name="Normal 2 2 2 5 2 2 2 4" xfId="2604"/>
    <cellStyle name="Normal 2 2 2 5 2 2 2 5" xfId="3374"/>
    <cellStyle name="Normal 2 2 2 5 2 2 3" xfId="1055"/>
    <cellStyle name="Normal 2 2 2 5 2 2 4" xfId="1558"/>
    <cellStyle name="Normal 2 2 2 5 2 2 5" xfId="2328"/>
    <cellStyle name="Normal 2 2 2 5 2 2 6" xfId="3098"/>
    <cellStyle name="Normal 2 2 2 5 2 3" xfId="331"/>
    <cellStyle name="Normal 2 2 2 5 2 3 2" xfId="607"/>
    <cellStyle name="Normal 2 2 2 5 2 3 2 2" xfId="1267"/>
    <cellStyle name="Normal 2 2 2 5 2 3 2 3" xfId="1903"/>
    <cellStyle name="Normal 2 2 2 5 2 3 2 4" xfId="2673"/>
    <cellStyle name="Normal 2 2 2 5 2 3 2 5" xfId="3443"/>
    <cellStyle name="Normal 2 2 2 5 2 3 3" xfId="1024"/>
    <cellStyle name="Normal 2 2 2 5 2 3 4" xfId="1627"/>
    <cellStyle name="Normal 2 2 2 5 2 3 5" xfId="2397"/>
    <cellStyle name="Normal 2 2 2 5 2 3 6" xfId="3167"/>
    <cellStyle name="Normal 2 2 2 5 2 4" xfId="193"/>
    <cellStyle name="Normal 2 2 2 5 2 4 2" xfId="469"/>
    <cellStyle name="Normal 2 2 2 5 2 4 2 2" xfId="1765"/>
    <cellStyle name="Normal 2 2 2 5 2 4 2 3" xfId="2535"/>
    <cellStyle name="Normal 2 2 2 5 2 4 2 4" xfId="3305"/>
    <cellStyle name="Normal 2 2 2 5 2 4 3" xfId="1109"/>
    <cellStyle name="Normal 2 2 2 5 2 4 4" xfId="1489"/>
    <cellStyle name="Normal 2 2 2 5 2 4 5" xfId="2259"/>
    <cellStyle name="Normal 2 2 2 5 2 4 6" xfId="3029"/>
    <cellStyle name="Normal 2 2 2 5 2 5" xfId="720"/>
    <cellStyle name="Normal 2 2 2 5 2 5 2" xfId="1337"/>
    <cellStyle name="Normal 2 2 2 5 2 5 3" xfId="2016"/>
    <cellStyle name="Normal 2 2 2 5 2 5 4" xfId="2786"/>
    <cellStyle name="Normal 2 2 2 5 2 5 5" xfId="3556"/>
    <cellStyle name="Normal 2 2 2 5 2 6" xfId="800"/>
    <cellStyle name="Normal 2 2 2 5 2 6 2" xfId="2095"/>
    <cellStyle name="Normal 2 2 2 5 2 6 3" xfId="2865"/>
    <cellStyle name="Normal 2 2 2 5 2 6 4" xfId="3635"/>
    <cellStyle name="Normal 2 2 2 5 2 7" xfId="400"/>
    <cellStyle name="Normal 2 2 2 5 2 7 2" xfId="1696"/>
    <cellStyle name="Normal 2 2 2 5 2 7 3" xfId="2466"/>
    <cellStyle name="Normal 2 2 2 5 2 7 4" xfId="3236"/>
    <cellStyle name="Normal 2 2 2 5 2 8" xfId="1075"/>
    <cellStyle name="Normal 2 2 2 5 2 9" xfId="1420"/>
    <cellStyle name="Normal 2 2 2 5 3" xfId="228"/>
    <cellStyle name="Normal 2 2 2 5 3 2" xfId="504"/>
    <cellStyle name="Normal 2 2 2 5 3 2 2" xfId="1164"/>
    <cellStyle name="Normal 2 2 2 5 3 2 3" xfId="1800"/>
    <cellStyle name="Normal 2 2 2 5 3 2 4" xfId="2570"/>
    <cellStyle name="Normal 2 2 2 5 3 2 5" xfId="3340"/>
    <cellStyle name="Normal 2 2 2 5 3 3" xfId="895"/>
    <cellStyle name="Normal 2 2 2 5 3 4" xfId="1524"/>
    <cellStyle name="Normal 2 2 2 5 3 5" xfId="2294"/>
    <cellStyle name="Normal 2 2 2 5 3 6" xfId="3064"/>
    <cellStyle name="Normal 2 2 2 5 4" xfId="297"/>
    <cellStyle name="Normal 2 2 2 5 4 2" xfId="573"/>
    <cellStyle name="Normal 2 2 2 5 4 2 2" xfId="1233"/>
    <cellStyle name="Normal 2 2 2 5 4 2 3" xfId="1869"/>
    <cellStyle name="Normal 2 2 2 5 4 2 4" xfId="2639"/>
    <cellStyle name="Normal 2 2 2 5 4 2 5" xfId="3409"/>
    <cellStyle name="Normal 2 2 2 5 4 3" xfId="1130"/>
    <cellStyle name="Normal 2 2 2 5 4 4" xfId="1593"/>
    <cellStyle name="Normal 2 2 2 5 4 5" xfId="2363"/>
    <cellStyle name="Normal 2 2 2 5 4 6" xfId="3133"/>
    <cellStyle name="Normal 2 2 2 5 5" xfId="159"/>
    <cellStyle name="Normal 2 2 2 5 5 2" xfId="435"/>
    <cellStyle name="Normal 2 2 2 5 5 2 2" xfId="1731"/>
    <cellStyle name="Normal 2 2 2 5 5 2 3" xfId="2501"/>
    <cellStyle name="Normal 2 2 2 5 5 2 4" xfId="3271"/>
    <cellStyle name="Normal 2 2 2 5 5 3" xfId="972"/>
    <cellStyle name="Normal 2 2 2 5 5 4" xfId="1455"/>
    <cellStyle name="Normal 2 2 2 5 5 5" xfId="2225"/>
    <cellStyle name="Normal 2 2 2 5 5 6" xfId="2995"/>
    <cellStyle name="Normal 2 2 2 5 6" xfId="642"/>
    <cellStyle name="Normal 2 2 2 5 6 2" xfId="1302"/>
    <cellStyle name="Normal 2 2 2 5 6 3" xfId="1938"/>
    <cellStyle name="Normal 2 2 2 5 6 4" xfId="2708"/>
    <cellStyle name="Normal 2 2 2 5 6 5" xfId="3478"/>
    <cellStyle name="Normal 2 2 2 5 7" xfId="686"/>
    <cellStyle name="Normal 2 2 2 5 7 2" xfId="1982"/>
    <cellStyle name="Normal 2 2 2 5 7 3" xfId="2752"/>
    <cellStyle name="Normal 2 2 2 5 7 4" xfId="3522"/>
    <cellStyle name="Normal 2 2 2 5 8" xfId="766"/>
    <cellStyle name="Normal 2 2 2 5 8 2" xfId="2061"/>
    <cellStyle name="Normal 2 2 2 5 8 3" xfId="2831"/>
    <cellStyle name="Normal 2 2 2 5 8 4" xfId="3601"/>
    <cellStyle name="Normal 2 2 2 5 9" xfId="366"/>
    <cellStyle name="Normal 2 2 2 5 9 2" xfId="1662"/>
    <cellStyle name="Normal 2 2 2 5 9 3" xfId="2432"/>
    <cellStyle name="Normal 2 2 2 5 9 4" xfId="3202"/>
    <cellStyle name="Normal 2 2 2 6" xfId="94"/>
    <cellStyle name="Normal 2 2 2 6 10" xfId="1391"/>
    <cellStyle name="Normal 2 2 2 6 11" xfId="2161"/>
    <cellStyle name="Normal 2 2 2 6 12" xfId="2931"/>
    <cellStyle name="Normal 2 2 2 6 2" xfId="233"/>
    <cellStyle name="Normal 2 2 2 6 2 2" xfId="509"/>
    <cellStyle name="Normal 2 2 2 6 2 2 2" xfId="1169"/>
    <cellStyle name="Normal 2 2 2 6 2 2 3" xfId="1805"/>
    <cellStyle name="Normal 2 2 2 6 2 2 4" xfId="2575"/>
    <cellStyle name="Normal 2 2 2 6 2 2 5" xfId="3345"/>
    <cellStyle name="Normal 2 2 2 6 2 3" xfId="1094"/>
    <cellStyle name="Normal 2 2 2 6 2 4" xfId="1529"/>
    <cellStyle name="Normal 2 2 2 6 2 5" xfId="2299"/>
    <cellStyle name="Normal 2 2 2 6 2 6" xfId="3069"/>
    <cellStyle name="Normal 2 2 2 6 3" xfId="302"/>
    <cellStyle name="Normal 2 2 2 6 3 2" xfId="578"/>
    <cellStyle name="Normal 2 2 2 6 3 2 2" xfId="1238"/>
    <cellStyle name="Normal 2 2 2 6 3 2 3" xfId="1874"/>
    <cellStyle name="Normal 2 2 2 6 3 2 4" xfId="2644"/>
    <cellStyle name="Normal 2 2 2 6 3 2 5" xfId="3414"/>
    <cellStyle name="Normal 2 2 2 6 3 3" xfId="1133"/>
    <cellStyle name="Normal 2 2 2 6 3 4" xfId="1598"/>
    <cellStyle name="Normal 2 2 2 6 3 5" xfId="2368"/>
    <cellStyle name="Normal 2 2 2 6 3 6" xfId="3138"/>
    <cellStyle name="Normal 2 2 2 6 4" xfId="164"/>
    <cellStyle name="Normal 2 2 2 6 4 2" xfId="440"/>
    <cellStyle name="Normal 2 2 2 6 4 2 2" xfId="1736"/>
    <cellStyle name="Normal 2 2 2 6 4 2 3" xfId="2506"/>
    <cellStyle name="Normal 2 2 2 6 4 2 4" xfId="3276"/>
    <cellStyle name="Normal 2 2 2 6 4 3" xfId="916"/>
    <cellStyle name="Normal 2 2 2 6 4 4" xfId="1460"/>
    <cellStyle name="Normal 2 2 2 6 4 5" xfId="2230"/>
    <cellStyle name="Normal 2 2 2 6 4 6" xfId="3000"/>
    <cellStyle name="Normal 2 2 2 6 5" xfId="651"/>
    <cellStyle name="Normal 2 2 2 6 5 2" xfId="1309"/>
    <cellStyle name="Normal 2 2 2 6 5 3" xfId="1947"/>
    <cellStyle name="Normal 2 2 2 6 5 4" xfId="2717"/>
    <cellStyle name="Normal 2 2 2 6 5 5" xfId="3487"/>
    <cellStyle name="Normal 2 2 2 6 6" xfId="691"/>
    <cellStyle name="Normal 2 2 2 6 6 2" xfId="1987"/>
    <cellStyle name="Normal 2 2 2 6 6 3" xfId="2757"/>
    <cellStyle name="Normal 2 2 2 6 6 4" xfId="3527"/>
    <cellStyle name="Normal 2 2 2 6 7" xfId="771"/>
    <cellStyle name="Normal 2 2 2 6 7 2" xfId="2066"/>
    <cellStyle name="Normal 2 2 2 6 7 3" xfId="2836"/>
    <cellStyle name="Normal 2 2 2 6 7 4" xfId="3606"/>
    <cellStyle name="Normal 2 2 2 6 8" xfId="371"/>
    <cellStyle name="Normal 2 2 2 6 8 2" xfId="1667"/>
    <cellStyle name="Normal 2 2 2 6 8 3" xfId="2437"/>
    <cellStyle name="Normal 2 2 2 6 8 4" xfId="3207"/>
    <cellStyle name="Normal 2 2 2 6 9" xfId="910"/>
    <cellStyle name="Normal 2 2 2 7" xfId="199"/>
    <cellStyle name="Normal 2 2 2 7 2" xfId="730"/>
    <cellStyle name="Normal 2 2 2 7 2 2" xfId="1343"/>
    <cellStyle name="Normal 2 2 2 7 2 3" xfId="2026"/>
    <cellStyle name="Normal 2 2 2 7 2 4" xfId="2796"/>
    <cellStyle name="Normal 2 2 2 7 2 5" xfId="3566"/>
    <cellStyle name="Normal 2 2 2 7 3" xfId="810"/>
    <cellStyle name="Normal 2 2 2 7 3 2" xfId="2105"/>
    <cellStyle name="Normal 2 2 2 7 3 3" xfId="2875"/>
    <cellStyle name="Normal 2 2 2 7 3 4" xfId="3645"/>
    <cellStyle name="Normal 2 2 2 7 4" xfId="475"/>
    <cellStyle name="Normal 2 2 2 7 4 2" xfId="1771"/>
    <cellStyle name="Normal 2 2 2 7 4 3" xfId="2541"/>
    <cellStyle name="Normal 2 2 2 7 4 4" xfId="3311"/>
    <cellStyle name="Normal 2 2 2 7 5" xfId="1101"/>
    <cellStyle name="Normal 2 2 2 7 6" xfId="1495"/>
    <cellStyle name="Normal 2 2 2 7 7" xfId="2265"/>
    <cellStyle name="Normal 2 2 2 7 8" xfId="3035"/>
    <cellStyle name="Normal 2 2 2 8" xfId="268"/>
    <cellStyle name="Normal 2 2 2 8 2" xfId="544"/>
    <cellStyle name="Normal 2 2 2 8 2 2" xfId="1204"/>
    <cellStyle name="Normal 2 2 2 8 2 3" xfId="1840"/>
    <cellStyle name="Normal 2 2 2 8 2 4" xfId="2610"/>
    <cellStyle name="Normal 2 2 2 8 2 5" xfId="3380"/>
    <cellStyle name="Normal 2 2 2 8 3" xfId="1000"/>
    <cellStyle name="Normal 2 2 2 8 4" xfId="1564"/>
    <cellStyle name="Normal 2 2 2 8 5" xfId="2334"/>
    <cellStyle name="Normal 2 2 2 8 6" xfId="3104"/>
    <cellStyle name="Normal 2 2 2 9" xfId="130"/>
    <cellStyle name="Normal 2 2 2 9 2" xfId="406"/>
    <cellStyle name="Normal 2 2 2 9 2 2" xfId="1702"/>
    <cellStyle name="Normal 2 2 2 9 2 3" xfId="2472"/>
    <cellStyle name="Normal 2 2 2 9 2 4" xfId="3242"/>
    <cellStyle name="Normal 2 2 2 9 3" xfId="872"/>
    <cellStyle name="Normal 2 2 2 9 4" xfId="1426"/>
    <cellStyle name="Normal 2 2 2 9 5" xfId="2196"/>
    <cellStyle name="Normal 2 2 2 9 6" xfId="2966"/>
    <cellStyle name="Normal 2 2 3" xfId="21"/>
    <cellStyle name="Normal 2 2 3 10" xfId="660"/>
    <cellStyle name="Normal 2 2 3 10 2" xfId="1956"/>
    <cellStyle name="Normal 2 2 3 10 3" xfId="2726"/>
    <cellStyle name="Normal 2 2 3 10 4" xfId="3496"/>
    <cellStyle name="Normal 2 2 3 11" xfId="740"/>
    <cellStyle name="Normal 2 2 3 11 2" xfId="2035"/>
    <cellStyle name="Normal 2 2 3 11 3" xfId="2805"/>
    <cellStyle name="Normal 2 2 3 11 4" xfId="3575"/>
    <cellStyle name="Normal 2 2 3 12" xfId="340"/>
    <cellStyle name="Normal 2 2 3 12 2" xfId="1636"/>
    <cellStyle name="Normal 2 2 3 12 3" xfId="2406"/>
    <cellStyle name="Normal 2 2 3 12 4" xfId="3176"/>
    <cellStyle name="Normal 2 2 3 13" xfId="54"/>
    <cellStyle name="Normal 2 2 3 13 2" xfId="1363"/>
    <cellStyle name="Normal 2 2 3 13 3" xfId="2133"/>
    <cellStyle name="Normal 2 2 3 13 4" xfId="2903"/>
    <cellStyle name="Normal 2 2 3 2" xfId="31"/>
    <cellStyle name="Normal 2 2 3 2 10" xfId="65"/>
    <cellStyle name="Normal 2 2 3 2 10 2" xfId="1371"/>
    <cellStyle name="Normal 2 2 3 2 10 3" xfId="2141"/>
    <cellStyle name="Normal 2 2 3 2 10 4" xfId="2911"/>
    <cellStyle name="Normal 2 2 3 2 11" xfId="936"/>
    <cellStyle name="Normal 2 2 3 2 2" xfId="105"/>
    <cellStyle name="Normal 2 2 3 2 2 10" xfId="2172"/>
    <cellStyle name="Normal 2 2 3 2 2 11" xfId="2942"/>
    <cellStyle name="Normal 2 2 3 2 2 2" xfId="244"/>
    <cellStyle name="Normal 2 2 3 2 2 2 2" xfId="520"/>
    <cellStyle name="Normal 2 2 3 2 2 2 2 2" xfId="1180"/>
    <cellStyle name="Normal 2 2 3 2 2 2 2 3" xfId="1816"/>
    <cellStyle name="Normal 2 2 3 2 2 2 2 4" xfId="2586"/>
    <cellStyle name="Normal 2 2 3 2 2 2 2 5" xfId="3356"/>
    <cellStyle name="Normal 2 2 3 2 2 2 3" xfId="999"/>
    <cellStyle name="Normal 2 2 3 2 2 2 4" xfId="1540"/>
    <cellStyle name="Normal 2 2 3 2 2 2 5" xfId="2310"/>
    <cellStyle name="Normal 2 2 3 2 2 2 6" xfId="3080"/>
    <cellStyle name="Normal 2 2 3 2 2 3" xfId="313"/>
    <cellStyle name="Normal 2 2 3 2 2 3 2" xfId="589"/>
    <cellStyle name="Normal 2 2 3 2 2 3 2 2" xfId="1249"/>
    <cellStyle name="Normal 2 2 3 2 2 3 2 3" xfId="1885"/>
    <cellStyle name="Normal 2 2 3 2 2 3 2 4" xfId="2655"/>
    <cellStyle name="Normal 2 2 3 2 2 3 2 5" xfId="3425"/>
    <cellStyle name="Normal 2 2 3 2 2 3 3" xfId="961"/>
    <cellStyle name="Normal 2 2 3 2 2 3 4" xfId="1609"/>
    <cellStyle name="Normal 2 2 3 2 2 3 5" xfId="2379"/>
    <cellStyle name="Normal 2 2 3 2 2 3 6" xfId="3149"/>
    <cellStyle name="Normal 2 2 3 2 2 4" xfId="175"/>
    <cellStyle name="Normal 2 2 3 2 2 4 2" xfId="451"/>
    <cellStyle name="Normal 2 2 3 2 2 4 2 2" xfId="1747"/>
    <cellStyle name="Normal 2 2 3 2 2 4 2 3" xfId="2517"/>
    <cellStyle name="Normal 2 2 3 2 2 4 2 4" xfId="3287"/>
    <cellStyle name="Normal 2 2 3 2 2 4 3" xfId="904"/>
    <cellStyle name="Normal 2 2 3 2 2 4 4" xfId="1471"/>
    <cellStyle name="Normal 2 2 3 2 2 4 5" xfId="2241"/>
    <cellStyle name="Normal 2 2 3 2 2 4 6" xfId="3011"/>
    <cellStyle name="Normal 2 2 3 2 2 5" xfId="702"/>
    <cellStyle name="Normal 2 2 3 2 2 5 2" xfId="1322"/>
    <cellStyle name="Normal 2 2 3 2 2 5 3" xfId="1998"/>
    <cellStyle name="Normal 2 2 3 2 2 5 4" xfId="2768"/>
    <cellStyle name="Normal 2 2 3 2 2 5 5" xfId="3538"/>
    <cellStyle name="Normal 2 2 3 2 2 6" xfId="782"/>
    <cellStyle name="Normal 2 2 3 2 2 6 2" xfId="2077"/>
    <cellStyle name="Normal 2 2 3 2 2 6 3" xfId="2847"/>
    <cellStyle name="Normal 2 2 3 2 2 6 4" xfId="3617"/>
    <cellStyle name="Normal 2 2 3 2 2 7" xfId="382"/>
    <cellStyle name="Normal 2 2 3 2 2 7 2" xfId="1678"/>
    <cellStyle name="Normal 2 2 3 2 2 7 3" xfId="2448"/>
    <cellStyle name="Normal 2 2 3 2 2 7 4" xfId="3218"/>
    <cellStyle name="Normal 2 2 3 2 2 8" xfId="977"/>
    <cellStyle name="Normal 2 2 3 2 2 9" xfId="1402"/>
    <cellStyle name="Normal 2 2 3 2 3" xfId="210"/>
    <cellStyle name="Normal 2 2 3 2 3 2" xfId="486"/>
    <cellStyle name="Normal 2 2 3 2 3 2 2" xfId="1149"/>
    <cellStyle name="Normal 2 2 3 2 3 2 3" xfId="1782"/>
    <cellStyle name="Normal 2 2 3 2 3 2 4" xfId="2552"/>
    <cellStyle name="Normal 2 2 3 2 3 2 5" xfId="3322"/>
    <cellStyle name="Normal 2 2 3 2 3 3" xfId="1081"/>
    <cellStyle name="Normal 2 2 3 2 3 4" xfId="1506"/>
    <cellStyle name="Normal 2 2 3 2 3 5" xfId="2276"/>
    <cellStyle name="Normal 2 2 3 2 3 6" xfId="3046"/>
    <cellStyle name="Normal 2 2 3 2 4" xfId="279"/>
    <cellStyle name="Normal 2 2 3 2 4 2" xfId="555"/>
    <cellStyle name="Normal 2 2 3 2 4 2 2" xfId="1215"/>
    <cellStyle name="Normal 2 2 3 2 4 2 3" xfId="1851"/>
    <cellStyle name="Normal 2 2 3 2 4 2 4" xfId="2621"/>
    <cellStyle name="Normal 2 2 3 2 4 2 5" xfId="3391"/>
    <cellStyle name="Normal 2 2 3 2 4 3" xfId="951"/>
    <cellStyle name="Normal 2 2 3 2 4 4" xfId="1575"/>
    <cellStyle name="Normal 2 2 3 2 4 5" xfId="2345"/>
    <cellStyle name="Normal 2 2 3 2 4 6" xfId="3115"/>
    <cellStyle name="Normal 2 2 3 2 5" xfId="141"/>
    <cellStyle name="Normal 2 2 3 2 5 2" xfId="417"/>
    <cellStyle name="Normal 2 2 3 2 5 2 2" xfId="1713"/>
    <cellStyle name="Normal 2 2 3 2 5 2 3" xfId="2483"/>
    <cellStyle name="Normal 2 2 3 2 5 2 4" xfId="3253"/>
    <cellStyle name="Normal 2 2 3 2 5 3" xfId="1029"/>
    <cellStyle name="Normal 2 2 3 2 5 4" xfId="1437"/>
    <cellStyle name="Normal 2 2 3 2 5 5" xfId="2207"/>
    <cellStyle name="Normal 2 2 3 2 5 6" xfId="2977"/>
    <cellStyle name="Normal 2 2 3 2 6" xfId="624"/>
    <cellStyle name="Normal 2 2 3 2 6 2" xfId="1284"/>
    <cellStyle name="Normal 2 2 3 2 6 3" xfId="1920"/>
    <cellStyle name="Normal 2 2 3 2 6 4" xfId="2690"/>
    <cellStyle name="Normal 2 2 3 2 6 5" xfId="3460"/>
    <cellStyle name="Normal 2 2 3 2 7" xfId="668"/>
    <cellStyle name="Normal 2 2 3 2 7 2" xfId="1964"/>
    <cellStyle name="Normal 2 2 3 2 7 3" xfId="2734"/>
    <cellStyle name="Normal 2 2 3 2 7 4" xfId="3504"/>
    <cellStyle name="Normal 2 2 3 2 8" xfId="748"/>
    <cellStyle name="Normal 2 2 3 2 8 2" xfId="2043"/>
    <cellStyle name="Normal 2 2 3 2 8 3" xfId="2813"/>
    <cellStyle name="Normal 2 2 3 2 8 4" xfId="3583"/>
    <cellStyle name="Normal 2 2 3 2 9" xfId="348"/>
    <cellStyle name="Normal 2 2 3 2 9 2" xfId="1644"/>
    <cellStyle name="Normal 2 2 3 2 9 3" xfId="2414"/>
    <cellStyle name="Normal 2 2 3 2 9 4" xfId="3184"/>
    <cellStyle name="Normal 2 2 3 3" xfId="74"/>
    <cellStyle name="Normal 2 2 3 3 10" xfId="1050"/>
    <cellStyle name="Normal 2 2 3 3 11" xfId="1379"/>
    <cellStyle name="Normal 2 2 3 3 12" xfId="2149"/>
    <cellStyle name="Normal 2 2 3 3 13" xfId="2919"/>
    <cellStyle name="Normal 2 2 3 3 2" xfId="113"/>
    <cellStyle name="Normal 2 2 3 3 2 10" xfId="2180"/>
    <cellStyle name="Normal 2 2 3 3 2 11" xfId="2950"/>
    <cellStyle name="Normal 2 2 3 3 2 2" xfId="252"/>
    <cellStyle name="Normal 2 2 3 3 2 2 2" xfId="528"/>
    <cellStyle name="Normal 2 2 3 3 2 2 2 2" xfId="1188"/>
    <cellStyle name="Normal 2 2 3 3 2 2 2 3" xfId="1824"/>
    <cellStyle name="Normal 2 2 3 3 2 2 2 4" xfId="2594"/>
    <cellStyle name="Normal 2 2 3 3 2 2 2 5" xfId="3364"/>
    <cellStyle name="Normal 2 2 3 3 2 2 3" xfId="950"/>
    <cellStyle name="Normal 2 2 3 3 2 2 4" xfId="1548"/>
    <cellStyle name="Normal 2 2 3 3 2 2 5" xfId="2318"/>
    <cellStyle name="Normal 2 2 3 3 2 2 6" xfId="3088"/>
    <cellStyle name="Normal 2 2 3 3 2 3" xfId="321"/>
    <cellStyle name="Normal 2 2 3 3 2 3 2" xfId="597"/>
    <cellStyle name="Normal 2 2 3 3 2 3 2 2" xfId="1257"/>
    <cellStyle name="Normal 2 2 3 3 2 3 2 3" xfId="1893"/>
    <cellStyle name="Normal 2 2 3 3 2 3 2 4" xfId="2663"/>
    <cellStyle name="Normal 2 2 3 3 2 3 2 5" xfId="3433"/>
    <cellStyle name="Normal 2 2 3 3 2 3 3" xfId="997"/>
    <cellStyle name="Normal 2 2 3 3 2 3 4" xfId="1617"/>
    <cellStyle name="Normal 2 2 3 3 2 3 5" xfId="2387"/>
    <cellStyle name="Normal 2 2 3 3 2 3 6" xfId="3157"/>
    <cellStyle name="Normal 2 2 3 3 2 4" xfId="183"/>
    <cellStyle name="Normal 2 2 3 3 2 4 2" xfId="459"/>
    <cellStyle name="Normal 2 2 3 3 2 4 2 2" xfId="1755"/>
    <cellStyle name="Normal 2 2 3 3 2 4 2 3" xfId="2525"/>
    <cellStyle name="Normal 2 2 3 3 2 4 2 4" xfId="3295"/>
    <cellStyle name="Normal 2 2 3 3 2 4 3" xfId="987"/>
    <cellStyle name="Normal 2 2 3 3 2 4 4" xfId="1479"/>
    <cellStyle name="Normal 2 2 3 3 2 4 5" xfId="2249"/>
    <cellStyle name="Normal 2 2 3 3 2 4 6" xfId="3019"/>
    <cellStyle name="Normal 2 2 3 3 2 5" xfId="710"/>
    <cellStyle name="Normal 2 2 3 3 2 5 2" xfId="1330"/>
    <cellStyle name="Normal 2 2 3 3 2 5 3" xfId="2006"/>
    <cellStyle name="Normal 2 2 3 3 2 5 4" xfId="2776"/>
    <cellStyle name="Normal 2 2 3 3 2 5 5" xfId="3546"/>
    <cellStyle name="Normal 2 2 3 3 2 6" xfId="790"/>
    <cellStyle name="Normal 2 2 3 3 2 6 2" xfId="2085"/>
    <cellStyle name="Normal 2 2 3 3 2 6 3" xfId="2855"/>
    <cellStyle name="Normal 2 2 3 3 2 6 4" xfId="3625"/>
    <cellStyle name="Normal 2 2 3 3 2 7" xfId="390"/>
    <cellStyle name="Normal 2 2 3 3 2 7 2" xfId="1686"/>
    <cellStyle name="Normal 2 2 3 3 2 7 3" xfId="2456"/>
    <cellStyle name="Normal 2 2 3 3 2 7 4" xfId="3226"/>
    <cellStyle name="Normal 2 2 3 3 2 8" xfId="1057"/>
    <cellStyle name="Normal 2 2 3 3 2 9" xfId="1410"/>
    <cellStyle name="Normal 2 2 3 3 3" xfId="218"/>
    <cellStyle name="Normal 2 2 3 3 3 2" xfId="494"/>
    <cellStyle name="Normal 2 2 3 3 3 2 2" xfId="1157"/>
    <cellStyle name="Normal 2 2 3 3 3 2 3" xfId="1790"/>
    <cellStyle name="Normal 2 2 3 3 3 2 4" xfId="2560"/>
    <cellStyle name="Normal 2 2 3 3 3 2 5" xfId="3330"/>
    <cellStyle name="Normal 2 2 3 3 3 3" xfId="922"/>
    <cellStyle name="Normal 2 2 3 3 3 4" xfId="1514"/>
    <cellStyle name="Normal 2 2 3 3 3 5" xfId="2284"/>
    <cellStyle name="Normal 2 2 3 3 3 6" xfId="3054"/>
    <cellStyle name="Normal 2 2 3 3 4" xfId="287"/>
    <cellStyle name="Normal 2 2 3 3 4 2" xfId="563"/>
    <cellStyle name="Normal 2 2 3 3 4 2 2" xfId="1223"/>
    <cellStyle name="Normal 2 2 3 3 4 2 3" xfId="1859"/>
    <cellStyle name="Normal 2 2 3 3 4 2 4" xfId="2629"/>
    <cellStyle name="Normal 2 2 3 3 4 2 5" xfId="3399"/>
    <cellStyle name="Normal 2 2 3 3 4 3" xfId="1110"/>
    <cellStyle name="Normal 2 2 3 3 4 4" xfId="1583"/>
    <cellStyle name="Normal 2 2 3 3 4 5" xfId="2353"/>
    <cellStyle name="Normal 2 2 3 3 4 6" xfId="3123"/>
    <cellStyle name="Normal 2 2 3 3 5" xfId="149"/>
    <cellStyle name="Normal 2 2 3 3 5 2" xfId="425"/>
    <cellStyle name="Normal 2 2 3 3 5 2 2" xfId="1721"/>
    <cellStyle name="Normal 2 2 3 3 5 2 3" xfId="2491"/>
    <cellStyle name="Normal 2 2 3 3 5 2 4" xfId="3261"/>
    <cellStyle name="Normal 2 2 3 3 5 3" xfId="876"/>
    <cellStyle name="Normal 2 2 3 3 5 4" xfId="1445"/>
    <cellStyle name="Normal 2 2 3 3 5 5" xfId="2215"/>
    <cellStyle name="Normal 2 2 3 3 5 6" xfId="2985"/>
    <cellStyle name="Normal 2 2 3 3 6" xfId="632"/>
    <cellStyle name="Normal 2 2 3 3 6 2" xfId="1292"/>
    <cellStyle name="Normal 2 2 3 3 6 3" xfId="1928"/>
    <cellStyle name="Normal 2 2 3 3 6 4" xfId="2698"/>
    <cellStyle name="Normal 2 2 3 3 6 5" xfId="3468"/>
    <cellStyle name="Normal 2 2 3 3 7" xfId="676"/>
    <cellStyle name="Normal 2 2 3 3 7 2" xfId="1972"/>
    <cellStyle name="Normal 2 2 3 3 7 3" xfId="2742"/>
    <cellStyle name="Normal 2 2 3 3 7 4" xfId="3512"/>
    <cellStyle name="Normal 2 2 3 3 8" xfId="756"/>
    <cellStyle name="Normal 2 2 3 3 8 2" xfId="2051"/>
    <cellStyle name="Normal 2 2 3 3 8 3" xfId="2821"/>
    <cellStyle name="Normal 2 2 3 3 8 4" xfId="3591"/>
    <cellStyle name="Normal 2 2 3 3 9" xfId="356"/>
    <cellStyle name="Normal 2 2 3 3 9 2" xfId="1652"/>
    <cellStyle name="Normal 2 2 3 3 9 3" xfId="2422"/>
    <cellStyle name="Normal 2 2 3 3 9 4" xfId="3192"/>
    <cellStyle name="Normal 2 2 3 4" xfId="84"/>
    <cellStyle name="Normal 2 2 3 5" xfId="97"/>
    <cellStyle name="Normal 2 2 3 5 10" xfId="2164"/>
    <cellStyle name="Normal 2 2 3 5 11" xfId="2934"/>
    <cellStyle name="Normal 2 2 3 5 2" xfId="236"/>
    <cellStyle name="Normal 2 2 3 5 2 2" xfId="512"/>
    <cellStyle name="Normal 2 2 3 5 2 2 2" xfId="1172"/>
    <cellStyle name="Normal 2 2 3 5 2 2 3" xfId="1808"/>
    <cellStyle name="Normal 2 2 3 5 2 2 4" xfId="2578"/>
    <cellStyle name="Normal 2 2 3 5 2 2 5" xfId="3348"/>
    <cellStyle name="Normal 2 2 3 5 2 3" xfId="963"/>
    <cellStyle name="Normal 2 2 3 5 2 4" xfId="1532"/>
    <cellStyle name="Normal 2 2 3 5 2 5" xfId="2302"/>
    <cellStyle name="Normal 2 2 3 5 2 6" xfId="3072"/>
    <cellStyle name="Normal 2 2 3 5 3" xfId="305"/>
    <cellStyle name="Normal 2 2 3 5 3 2" xfId="581"/>
    <cellStyle name="Normal 2 2 3 5 3 2 2" xfId="1241"/>
    <cellStyle name="Normal 2 2 3 5 3 2 3" xfId="1877"/>
    <cellStyle name="Normal 2 2 3 5 3 2 4" xfId="2647"/>
    <cellStyle name="Normal 2 2 3 5 3 2 5" xfId="3417"/>
    <cellStyle name="Normal 2 2 3 5 3 3" xfId="1121"/>
    <cellStyle name="Normal 2 2 3 5 3 4" xfId="1601"/>
    <cellStyle name="Normal 2 2 3 5 3 5" xfId="2371"/>
    <cellStyle name="Normal 2 2 3 5 3 6" xfId="3141"/>
    <cellStyle name="Normal 2 2 3 5 4" xfId="167"/>
    <cellStyle name="Normal 2 2 3 5 4 2" xfId="443"/>
    <cellStyle name="Normal 2 2 3 5 4 2 2" xfId="1739"/>
    <cellStyle name="Normal 2 2 3 5 4 2 3" xfId="2509"/>
    <cellStyle name="Normal 2 2 3 5 4 2 4" xfId="3279"/>
    <cellStyle name="Normal 2 2 3 5 4 3" xfId="1010"/>
    <cellStyle name="Normal 2 2 3 5 4 4" xfId="1463"/>
    <cellStyle name="Normal 2 2 3 5 4 5" xfId="2233"/>
    <cellStyle name="Normal 2 2 3 5 4 6" xfId="3003"/>
    <cellStyle name="Normal 2 2 3 5 5" xfId="694"/>
    <cellStyle name="Normal 2 2 3 5 5 2" xfId="1314"/>
    <cellStyle name="Normal 2 2 3 5 5 3" xfId="1990"/>
    <cellStyle name="Normal 2 2 3 5 5 4" xfId="2760"/>
    <cellStyle name="Normal 2 2 3 5 5 5" xfId="3530"/>
    <cellStyle name="Normal 2 2 3 5 6" xfId="774"/>
    <cellStyle name="Normal 2 2 3 5 6 2" xfId="2069"/>
    <cellStyle name="Normal 2 2 3 5 6 3" xfId="2839"/>
    <cellStyle name="Normal 2 2 3 5 6 4" xfId="3609"/>
    <cellStyle name="Normal 2 2 3 5 7" xfId="374"/>
    <cellStyle name="Normal 2 2 3 5 7 2" xfId="1670"/>
    <cellStyle name="Normal 2 2 3 5 7 3" xfId="2440"/>
    <cellStyle name="Normal 2 2 3 5 7 4" xfId="3210"/>
    <cellStyle name="Normal 2 2 3 5 8" xfId="1004"/>
    <cellStyle name="Normal 2 2 3 5 9" xfId="1394"/>
    <cellStyle name="Normal 2 2 3 6" xfId="202"/>
    <cellStyle name="Normal 2 2 3 6 2" xfId="478"/>
    <cellStyle name="Normal 2 2 3 6 2 2" xfId="1141"/>
    <cellStyle name="Normal 2 2 3 6 2 3" xfId="1774"/>
    <cellStyle name="Normal 2 2 3 6 2 4" xfId="2544"/>
    <cellStyle name="Normal 2 2 3 6 2 5" xfId="3314"/>
    <cellStyle name="Normal 2 2 3 6 3" xfId="1111"/>
    <cellStyle name="Normal 2 2 3 6 4" xfId="1498"/>
    <cellStyle name="Normal 2 2 3 6 5" xfId="2268"/>
    <cellStyle name="Normal 2 2 3 6 6" xfId="3038"/>
    <cellStyle name="Normal 2 2 3 7" xfId="271"/>
    <cellStyle name="Normal 2 2 3 7 2" xfId="547"/>
    <cellStyle name="Normal 2 2 3 7 2 2" xfId="1207"/>
    <cellStyle name="Normal 2 2 3 7 2 3" xfId="1843"/>
    <cellStyle name="Normal 2 2 3 7 2 4" xfId="2613"/>
    <cellStyle name="Normal 2 2 3 7 2 5" xfId="3383"/>
    <cellStyle name="Normal 2 2 3 7 3" xfId="924"/>
    <cellStyle name="Normal 2 2 3 7 4" xfId="1567"/>
    <cellStyle name="Normal 2 2 3 7 5" xfId="2337"/>
    <cellStyle name="Normal 2 2 3 7 6" xfId="3107"/>
    <cellStyle name="Normal 2 2 3 8" xfId="133"/>
    <cellStyle name="Normal 2 2 3 8 2" xfId="409"/>
    <cellStyle name="Normal 2 2 3 8 2 2" xfId="1705"/>
    <cellStyle name="Normal 2 2 3 8 2 3" xfId="2475"/>
    <cellStyle name="Normal 2 2 3 8 2 4" xfId="3245"/>
    <cellStyle name="Normal 2 2 3 8 3" xfId="1046"/>
    <cellStyle name="Normal 2 2 3 8 4" xfId="1429"/>
    <cellStyle name="Normal 2 2 3 8 5" xfId="2199"/>
    <cellStyle name="Normal 2 2 3 8 6" xfId="2969"/>
    <cellStyle name="Normal 2 2 3 9" xfId="616"/>
    <cellStyle name="Normal 2 2 3 9 2" xfId="1276"/>
    <cellStyle name="Normal 2 2 3 9 3" xfId="1912"/>
    <cellStyle name="Normal 2 2 3 9 4" xfId="2682"/>
    <cellStyle name="Normal 2 2 3 9 5" xfId="3452"/>
    <cellStyle name="Normal 2 2 4" xfId="32"/>
    <cellStyle name="Normal 2 2 4 10" xfId="60"/>
    <cellStyle name="Normal 2 2 4 10 2" xfId="1367"/>
    <cellStyle name="Normal 2 2 4 10 3" xfId="2137"/>
    <cellStyle name="Normal 2 2 4 10 4" xfId="2907"/>
    <cellStyle name="Normal 2 2 4 11" xfId="993"/>
    <cellStyle name="Normal 2 2 4 2" xfId="101"/>
    <cellStyle name="Normal 2 2 4 2 10" xfId="2168"/>
    <cellStyle name="Normal 2 2 4 2 11" xfId="2938"/>
    <cellStyle name="Normal 2 2 4 2 2" xfId="240"/>
    <cellStyle name="Normal 2 2 4 2 2 2" xfId="516"/>
    <cellStyle name="Normal 2 2 4 2 2 2 2" xfId="1176"/>
    <cellStyle name="Normal 2 2 4 2 2 2 3" xfId="1812"/>
    <cellStyle name="Normal 2 2 4 2 2 2 4" xfId="2582"/>
    <cellStyle name="Normal 2 2 4 2 2 2 5" xfId="3352"/>
    <cellStyle name="Normal 2 2 4 2 2 3" xfId="982"/>
    <cellStyle name="Normal 2 2 4 2 2 4" xfId="1536"/>
    <cellStyle name="Normal 2 2 4 2 2 5" xfId="2306"/>
    <cellStyle name="Normal 2 2 4 2 2 6" xfId="3076"/>
    <cellStyle name="Normal 2 2 4 2 3" xfId="309"/>
    <cellStyle name="Normal 2 2 4 2 3 2" xfId="585"/>
    <cellStyle name="Normal 2 2 4 2 3 2 2" xfId="1245"/>
    <cellStyle name="Normal 2 2 4 2 3 2 3" xfId="1881"/>
    <cellStyle name="Normal 2 2 4 2 3 2 4" xfId="2651"/>
    <cellStyle name="Normal 2 2 4 2 3 2 5" xfId="3421"/>
    <cellStyle name="Normal 2 2 4 2 3 3" xfId="1128"/>
    <cellStyle name="Normal 2 2 4 2 3 4" xfId="1605"/>
    <cellStyle name="Normal 2 2 4 2 3 5" xfId="2375"/>
    <cellStyle name="Normal 2 2 4 2 3 6" xfId="3145"/>
    <cellStyle name="Normal 2 2 4 2 4" xfId="171"/>
    <cellStyle name="Normal 2 2 4 2 4 2" xfId="447"/>
    <cellStyle name="Normal 2 2 4 2 4 2 2" xfId="1743"/>
    <cellStyle name="Normal 2 2 4 2 4 2 3" xfId="2513"/>
    <cellStyle name="Normal 2 2 4 2 4 2 4" xfId="3283"/>
    <cellStyle name="Normal 2 2 4 2 4 3" xfId="1079"/>
    <cellStyle name="Normal 2 2 4 2 4 4" xfId="1467"/>
    <cellStyle name="Normal 2 2 4 2 4 5" xfId="2237"/>
    <cellStyle name="Normal 2 2 4 2 4 6" xfId="3007"/>
    <cellStyle name="Normal 2 2 4 2 5" xfId="698"/>
    <cellStyle name="Normal 2 2 4 2 5 2" xfId="1318"/>
    <cellStyle name="Normal 2 2 4 2 5 3" xfId="1994"/>
    <cellStyle name="Normal 2 2 4 2 5 4" xfId="2764"/>
    <cellStyle name="Normal 2 2 4 2 5 5" xfId="3534"/>
    <cellStyle name="Normal 2 2 4 2 6" xfId="778"/>
    <cellStyle name="Normal 2 2 4 2 6 2" xfId="2073"/>
    <cellStyle name="Normal 2 2 4 2 6 3" xfId="2843"/>
    <cellStyle name="Normal 2 2 4 2 6 4" xfId="3613"/>
    <cellStyle name="Normal 2 2 4 2 7" xfId="378"/>
    <cellStyle name="Normal 2 2 4 2 7 2" xfId="1674"/>
    <cellStyle name="Normal 2 2 4 2 7 3" xfId="2444"/>
    <cellStyle name="Normal 2 2 4 2 7 4" xfId="3214"/>
    <cellStyle name="Normal 2 2 4 2 8" xfId="958"/>
    <cellStyle name="Normal 2 2 4 2 9" xfId="1398"/>
    <cellStyle name="Normal 2 2 4 3" xfId="206"/>
    <cellStyle name="Normal 2 2 4 3 2" xfId="482"/>
    <cellStyle name="Normal 2 2 4 3 2 2" xfId="1145"/>
    <cellStyle name="Normal 2 2 4 3 2 3" xfId="1778"/>
    <cellStyle name="Normal 2 2 4 3 2 4" xfId="2548"/>
    <cellStyle name="Normal 2 2 4 3 2 5" xfId="3318"/>
    <cellStyle name="Normal 2 2 4 3 3" xfId="1070"/>
    <cellStyle name="Normal 2 2 4 3 4" xfId="1502"/>
    <cellStyle name="Normal 2 2 4 3 5" xfId="2272"/>
    <cellStyle name="Normal 2 2 4 3 6" xfId="3042"/>
    <cellStyle name="Normal 2 2 4 4" xfId="275"/>
    <cellStyle name="Normal 2 2 4 4 2" xfId="551"/>
    <cellStyle name="Normal 2 2 4 4 2 2" xfId="1211"/>
    <cellStyle name="Normal 2 2 4 4 2 3" xfId="1847"/>
    <cellStyle name="Normal 2 2 4 4 2 4" xfId="2617"/>
    <cellStyle name="Normal 2 2 4 4 2 5" xfId="3387"/>
    <cellStyle name="Normal 2 2 4 4 3" xfId="1042"/>
    <cellStyle name="Normal 2 2 4 4 4" xfId="1571"/>
    <cellStyle name="Normal 2 2 4 4 5" xfId="2341"/>
    <cellStyle name="Normal 2 2 4 4 6" xfId="3111"/>
    <cellStyle name="Normal 2 2 4 5" xfId="137"/>
    <cellStyle name="Normal 2 2 4 5 2" xfId="413"/>
    <cellStyle name="Normal 2 2 4 5 2 2" xfId="1709"/>
    <cellStyle name="Normal 2 2 4 5 2 3" xfId="2479"/>
    <cellStyle name="Normal 2 2 4 5 2 4" xfId="3249"/>
    <cellStyle name="Normal 2 2 4 5 3" xfId="865"/>
    <cellStyle name="Normal 2 2 4 5 4" xfId="1433"/>
    <cellStyle name="Normal 2 2 4 5 5" xfId="2203"/>
    <cellStyle name="Normal 2 2 4 5 6" xfId="2973"/>
    <cellStyle name="Normal 2 2 4 6" xfId="620"/>
    <cellStyle name="Normal 2 2 4 6 2" xfId="1280"/>
    <cellStyle name="Normal 2 2 4 6 3" xfId="1916"/>
    <cellStyle name="Normal 2 2 4 6 4" xfId="2686"/>
    <cellStyle name="Normal 2 2 4 6 5" xfId="3456"/>
    <cellStyle name="Normal 2 2 4 7" xfId="664"/>
    <cellStyle name="Normal 2 2 4 7 2" xfId="1960"/>
    <cellStyle name="Normal 2 2 4 7 3" xfId="2730"/>
    <cellStyle name="Normal 2 2 4 7 4" xfId="3500"/>
    <cellStyle name="Normal 2 2 4 8" xfId="744"/>
    <cellStyle name="Normal 2 2 4 8 2" xfId="2039"/>
    <cellStyle name="Normal 2 2 4 8 3" xfId="2809"/>
    <cellStyle name="Normal 2 2 4 8 4" xfId="3579"/>
    <cellStyle name="Normal 2 2 4 9" xfId="344"/>
    <cellStyle name="Normal 2 2 4 9 2" xfId="1640"/>
    <cellStyle name="Normal 2 2 4 9 3" xfId="2410"/>
    <cellStyle name="Normal 2 2 4 9 4" xfId="3180"/>
    <cellStyle name="Normal 2 2 5" xfId="70"/>
    <cellStyle name="Normal 2 2 5 10" xfId="925"/>
    <cellStyle name="Normal 2 2 5 11" xfId="1375"/>
    <cellStyle name="Normal 2 2 5 12" xfId="2145"/>
    <cellStyle name="Normal 2 2 5 13" xfId="2915"/>
    <cellStyle name="Normal 2 2 5 2" xfId="109"/>
    <cellStyle name="Normal 2 2 5 2 10" xfId="2176"/>
    <cellStyle name="Normal 2 2 5 2 11" xfId="2946"/>
    <cellStyle name="Normal 2 2 5 2 2" xfId="248"/>
    <cellStyle name="Normal 2 2 5 2 2 2" xfId="524"/>
    <cellStyle name="Normal 2 2 5 2 2 2 2" xfId="1184"/>
    <cellStyle name="Normal 2 2 5 2 2 2 3" xfId="1820"/>
    <cellStyle name="Normal 2 2 5 2 2 2 4" xfId="2590"/>
    <cellStyle name="Normal 2 2 5 2 2 2 5" xfId="3360"/>
    <cellStyle name="Normal 2 2 5 2 2 3" xfId="1062"/>
    <cellStyle name="Normal 2 2 5 2 2 4" xfId="1544"/>
    <cellStyle name="Normal 2 2 5 2 2 5" xfId="2314"/>
    <cellStyle name="Normal 2 2 5 2 2 6" xfId="3084"/>
    <cellStyle name="Normal 2 2 5 2 3" xfId="317"/>
    <cellStyle name="Normal 2 2 5 2 3 2" xfId="593"/>
    <cellStyle name="Normal 2 2 5 2 3 2 2" xfId="1253"/>
    <cellStyle name="Normal 2 2 5 2 3 2 3" xfId="1889"/>
    <cellStyle name="Normal 2 2 5 2 3 2 4" xfId="2659"/>
    <cellStyle name="Normal 2 2 5 2 3 2 5" xfId="3429"/>
    <cellStyle name="Normal 2 2 5 2 3 3" xfId="980"/>
    <cellStyle name="Normal 2 2 5 2 3 4" xfId="1613"/>
    <cellStyle name="Normal 2 2 5 2 3 5" xfId="2383"/>
    <cellStyle name="Normal 2 2 5 2 3 6" xfId="3153"/>
    <cellStyle name="Normal 2 2 5 2 4" xfId="179"/>
    <cellStyle name="Normal 2 2 5 2 4 2" xfId="455"/>
    <cellStyle name="Normal 2 2 5 2 4 2 2" xfId="1751"/>
    <cellStyle name="Normal 2 2 5 2 4 2 3" xfId="2521"/>
    <cellStyle name="Normal 2 2 5 2 4 2 4" xfId="3291"/>
    <cellStyle name="Normal 2 2 5 2 4 3" xfId="920"/>
    <cellStyle name="Normal 2 2 5 2 4 4" xfId="1475"/>
    <cellStyle name="Normal 2 2 5 2 4 5" xfId="2245"/>
    <cellStyle name="Normal 2 2 5 2 4 6" xfId="3015"/>
    <cellStyle name="Normal 2 2 5 2 5" xfId="706"/>
    <cellStyle name="Normal 2 2 5 2 5 2" xfId="1326"/>
    <cellStyle name="Normal 2 2 5 2 5 3" xfId="2002"/>
    <cellStyle name="Normal 2 2 5 2 5 4" xfId="2772"/>
    <cellStyle name="Normal 2 2 5 2 5 5" xfId="3542"/>
    <cellStyle name="Normal 2 2 5 2 6" xfId="786"/>
    <cellStyle name="Normal 2 2 5 2 6 2" xfId="2081"/>
    <cellStyle name="Normal 2 2 5 2 6 3" xfId="2851"/>
    <cellStyle name="Normal 2 2 5 2 6 4" xfId="3621"/>
    <cellStyle name="Normal 2 2 5 2 7" xfId="386"/>
    <cellStyle name="Normal 2 2 5 2 7 2" xfId="1682"/>
    <cellStyle name="Normal 2 2 5 2 7 3" xfId="2452"/>
    <cellStyle name="Normal 2 2 5 2 7 4" xfId="3222"/>
    <cellStyle name="Normal 2 2 5 2 8" xfId="994"/>
    <cellStyle name="Normal 2 2 5 2 9" xfId="1406"/>
    <cellStyle name="Normal 2 2 5 3" xfId="214"/>
    <cellStyle name="Normal 2 2 5 3 2" xfId="490"/>
    <cellStyle name="Normal 2 2 5 3 2 2" xfId="1153"/>
    <cellStyle name="Normal 2 2 5 3 2 3" xfId="1786"/>
    <cellStyle name="Normal 2 2 5 3 2 4" xfId="2556"/>
    <cellStyle name="Normal 2 2 5 3 2 5" xfId="3326"/>
    <cellStyle name="Normal 2 2 5 3 3" xfId="906"/>
    <cellStyle name="Normal 2 2 5 3 4" xfId="1510"/>
    <cellStyle name="Normal 2 2 5 3 5" xfId="2280"/>
    <cellStyle name="Normal 2 2 5 3 6" xfId="3050"/>
    <cellStyle name="Normal 2 2 5 4" xfId="283"/>
    <cellStyle name="Normal 2 2 5 4 2" xfId="559"/>
    <cellStyle name="Normal 2 2 5 4 2 2" xfId="1219"/>
    <cellStyle name="Normal 2 2 5 4 2 3" xfId="1855"/>
    <cellStyle name="Normal 2 2 5 4 2 4" xfId="2625"/>
    <cellStyle name="Normal 2 2 5 4 2 5" xfId="3395"/>
    <cellStyle name="Normal 2 2 5 4 3" xfId="873"/>
    <cellStyle name="Normal 2 2 5 4 4" xfId="1579"/>
    <cellStyle name="Normal 2 2 5 4 5" xfId="2349"/>
    <cellStyle name="Normal 2 2 5 4 6" xfId="3119"/>
    <cellStyle name="Normal 2 2 5 5" xfId="145"/>
    <cellStyle name="Normal 2 2 5 5 2" xfId="421"/>
    <cellStyle name="Normal 2 2 5 5 2 2" xfId="1717"/>
    <cellStyle name="Normal 2 2 5 5 2 3" xfId="2487"/>
    <cellStyle name="Normal 2 2 5 5 2 4" xfId="3257"/>
    <cellStyle name="Normal 2 2 5 5 3" xfId="935"/>
    <cellStyle name="Normal 2 2 5 5 4" xfId="1441"/>
    <cellStyle name="Normal 2 2 5 5 5" xfId="2211"/>
    <cellStyle name="Normal 2 2 5 5 6" xfId="2981"/>
    <cellStyle name="Normal 2 2 5 6" xfId="628"/>
    <cellStyle name="Normal 2 2 5 6 2" xfId="1288"/>
    <cellStyle name="Normal 2 2 5 6 3" xfId="1924"/>
    <cellStyle name="Normal 2 2 5 6 4" xfId="2694"/>
    <cellStyle name="Normal 2 2 5 6 5" xfId="3464"/>
    <cellStyle name="Normal 2 2 5 7" xfId="672"/>
    <cellStyle name="Normal 2 2 5 7 2" xfId="1968"/>
    <cellStyle name="Normal 2 2 5 7 3" xfId="2738"/>
    <cellStyle name="Normal 2 2 5 7 4" xfId="3508"/>
    <cellStyle name="Normal 2 2 5 8" xfId="752"/>
    <cellStyle name="Normal 2 2 5 8 2" xfId="2047"/>
    <cellStyle name="Normal 2 2 5 8 3" xfId="2817"/>
    <cellStyle name="Normal 2 2 5 8 4" xfId="3587"/>
    <cellStyle name="Normal 2 2 5 9" xfId="352"/>
    <cellStyle name="Normal 2 2 5 9 2" xfId="1648"/>
    <cellStyle name="Normal 2 2 5 9 3" xfId="2418"/>
    <cellStyle name="Normal 2 2 5 9 4" xfId="3188"/>
    <cellStyle name="Normal 2 2 6" xfId="82"/>
    <cellStyle name="Normal 2 2 6 10" xfId="995"/>
    <cellStyle name="Normal 2 2 6 11" xfId="1385"/>
    <cellStyle name="Normal 2 2 6 12" xfId="2155"/>
    <cellStyle name="Normal 2 2 6 13" xfId="2925"/>
    <cellStyle name="Normal 2 2 6 2" xfId="122"/>
    <cellStyle name="Normal 2 2 6 2 10" xfId="2189"/>
    <cellStyle name="Normal 2 2 6 2 11" xfId="2959"/>
    <cellStyle name="Normal 2 2 6 2 2" xfId="261"/>
    <cellStyle name="Normal 2 2 6 2 2 2" xfId="537"/>
    <cellStyle name="Normal 2 2 6 2 2 2 2" xfId="1197"/>
    <cellStyle name="Normal 2 2 6 2 2 2 3" xfId="1833"/>
    <cellStyle name="Normal 2 2 6 2 2 2 4" xfId="2603"/>
    <cellStyle name="Normal 2 2 6 2 2 2 5" xfId="3373"/>
    <cellStyle name="Normal 2 2 6 2 2 3" xfId="1083"/>
    <cellStyle name="Normal 2 2 6 2 2 4" xfId="1557"/>
    <cellStyle name="Normal 2 2 6 2 2 5" xfId="2327"/>
    <cellStyle name="Normal 2 2 6 2 2 6" xfId="3097"/>
    <cellStyle name="Normal 2 2 6 2 3" xfId="330"/>
    <cellStyle name="Normal 2 2 6 2 3 2" xfId="606"/>
    <cellStyle name="Normal 2 2 6 2 3 2 2" xfId="1266"/>
    <cellStyle name="Normal 2 2 6 2 3 2 3" xfId="1902"/>
    <cellStyle name="Normal 2 2 6 2 3 2 4" xfId="2672"/>
    <cellStyle name="Normal 2 2 6 2 3 2 5" xfId="3442"/>
    <cellStyle name="Normal 2 2 6 2 3 3" xfId="912"/>
    <cellStyle name="Normal 2 2 6 2 3 4" xfId="1626"/>
    <cellStyle name="Normal 2 2 6 2 3 5" xfId="2396"/>
    <cellStyle name="Normal 2 2 6 2 3 6" xfId="3166"/>
    <cellStyle name="Normal 2 2 6 2 4" xfId="192"/>
    <cellStyle name="Normal 2 2 6 2 4 2" xfId="468"/>
    <cellStyle name="Normal 2 2 6 2 4 2 2" xfId="1764"/>
    <cellStyle name="Normal 2 2 6 2 4 2 3" xfId="2534"/>
    <cellStyle name="Normal 2 2 6 2 4 2 4" xfId="3304"/>
    <cellStyle name="Normal 2 2 6 2 4 3" xfId="1106"/>
    <cellStyle name="Normal 2 2 6 2 4 4" xfId="1488"/>
    <cellStyle name="Normal 2 2 6 2 4 5" xfId="2258"/>
    <cellStyle name="Normal 2 2 6 2 4 6" xfId="3028"/>
    <cellStyle name="Normal 2 2 6 2 5" xfId="719"/>
    <cellStyle name="Normal 2 2 6 2 5 2" xfId="1336"/>
    <cellStyle name="Normal 2 2 6 2 5 3" xfId="2015"/>
    <cellStyle name="Normal 2 2 6 2 5 4" xfId="2785"/>
    <cellStyle name="Normal 2 2 6 2 5 5" xfId="3555"/>
    <cellStyle name="Normal 2 2 6 2 6" xfId="799"/>
    <cellStyle name="Normal 2 2 6 2 6 2" xfId="2094"/>
    <cellStyle name="Normal 2 2 6 2 6 3" xfId="2864"/>
    <cellStyle name="Normal 2 2 6 2 6 4" xfId="3634"/>
    <cellStyle name="Normal 2 2 6 2 7" xfId="399"/>
    <cellStyle name="Normal 2 2 6 2 7 2" xfId="1695"/>
    <cellStyle name="Normal 2 2 6 2 7 3" xfId="2465"/>
    <cellStyle name="Normal 2 2 6 2 7 4" xfId="3235"/>
    <cellStyle name="Normal 2 2 6 2 8" xfId="956"/>
    <cellStyle name="Normal 2 2 6 2 9" xfId="1419"/>
    <cellStyle name="Normal 2 2 6 3" xfId="227"/>
    <cellStyle name="Normal 2 2 6 3 2" xfId="503"/>
    <cellStyle name="Normal 2 2 6 3 2 2" xfId="1163"/>
    <cellStyle name="Normal 2 2 6 3 2 3" xfId="1799"/>
    <cellStyle name="Normal 2 2 6 3 2 4" xfId="2569"/>
    <cellStyle name="Normal 2 2 6 3 2 5" xfId="3339"/>
    <cellStyle name="Normal 2 2 6 3 3" xfId="931"/>
    <cellStyle name="Normal 2 2 6 3 4" xfId="1523"/>
    <cellStyle name="Normal 2 2 6 3 5" xfId="2293"/>
    <cellStyle name="Normal 2 2 6 3 6" xfId="3063"/>
    <cellStyle name="Normal 2 2 6 4" xfId="296"/>
    <cellStyle name="Normal 2 2 6 4 2" xfId="572"/>
    <cellStyle name="Normal 2 2 6 4 2 2" xfId="1232"/>
    <cellStyle name="Normal 2 2 6 4 2 3" xfId="1868"/>
    <cellStyle name="Normal 2 2 6 4 2 4" xfId="2638"/>
    <cellStyle name="Normal 2 2 6 4 2 5" xfId="3408"/>
    <cellStyle name="Normal 2 2 6 4 3" xfId="1134"/>
    <cellStyle name="Normal 2 2 6 4 4" xfId="1592"/>
    <cellStyle name="Normal 2 2 6 4 5" xfId="2362"/>
    <cellStyle name="Normal 2 2 6 4 6" xfId="3132"/>
    <cellStyle name="Normal 2 2 6 5" xfId="158"/>
    <cellStyle name="Normal 2 2 6 5 2" xfId="434"/>
    <cellStyle name="Normal 2 2 6 5 2 2" xfId="1730"/>
    <cellStyle name="Normal 2 2 6 5 2 3" xfId="2500"/>
    <cellStyle name="Normal 2 2 6 5 2 4" xfId="3270"/>
    <cellStyle name="Normal 2 2 6 5 3" xfId="1065"/>
    <cellStyle name="Normal 2 2 6 5 4" xfId="1454"/>
    <cellStyle name="Normal 2 2 6 5 5" xfId="2224"/>
    <cellStyle name="Normal 2 2 6 5 6" xfId="2994"/>
    <cellStyle name="Normal 2 2 6 6" xfId="641"/>
    <cellStyle name="Normal 2 2 6 6 2" xfId="1301"/>
    <cellStyle name="Normal 2 2 6 6 3" xfId="1937"/>
    <cellStyle name="Normal 2 2 6 6 4" xfId="2707"/>
    <cellStyle name="Normal 2 2 6 6 5" xfId="3477"/>
    <cellStyle name="Normal 2 2 6 7" xfId="685"/>
    <cellStyle name="Normal 2 2 6 7 2" xfId="1981"/>
    <cellStyle name="Normal 2 2 6 7 3" xfId="2751"/>
    <cellStyle name="Normal 2 2 6 7 4" xfId="3521"/>
    <cellStyle name="Normal 2 2 6 8" xfId="765"/>
    <cellStyle name="Normal 2 2 6 8 2" xfId="2060"/>
    <cellStyle name="Normal 2 2 6 8 3" xfId="2830"/>
    <cellStyle name="Normal 2 2 6 8 4" xfId="3600"/>
    <cellStyle name="Normal 2 2 6 9" xfId="365"/>
    <cellStyle name="Normal 2 2 6 9 2" xfId="1661"/>
    <cellStyle name="Normal 2 2 6 9 3" xfId="2431"/>
    <cellStyle name="Normal 2 2 6 9 4" xfId="3201"/>
    <cellStyle name="Normal 2 2 7" xfId="93"/>
    <cellStyle name="Normal 2 2 7 10" xfId="1390"/>
    <cellStyle name="Normal 2 2 7 11" xfId="2160"/>
    <cellStyle name="Normal 2 2 7 12" xfId="2930"/>
    <cellStyle name="Normal 2 2 7 2" xfId="232"/>
    <cellStyle name="Normal 2 2 7 2 2" xfId="508"/>
    <cellStyle name="Normal 2 2 7 2 2 2" xfId="1168"/>
    <cellStyle name="Normal 2 2 7 2 2 3" xfId="1804"/>
    <cellStyle name="Normal 2 2 7 2 2 4" xfId="2574"/>
    <cellStyle name="Normal 2 2 7 2 2 5" xfId="3344"/>
    <cellStyle name="Normal 2 2 7 2 3" xfId="880"/>
    <cellStyle name="Normal 2 2 7 2 4" xfId="1528"/>
    <cellStyle name="Normal 2 2 7 2 5" xfId="2298"/>
    <cellStyle name="Normal 2 2 7 2 6" xfId="3068"/>
    <cellStyle name="Normal 2 2 7 3" xfId="301"/>
    <cellStyle name="Normal 2 2 7 3 2" xfId="577"/>
    <cellStyle name="Normal 2 2 7 3 2 2" xfId="1237"/>
    <cellStyle name="Normal 2 2 7 3 2 3" xfId="1873"/>
    <cellStyle name="Normal 2 2 7 3 2 4" xfId="2643"/>
    <cellStyle name="Normal 2 2 7 3 2 5" xfId="3413"/>
    <cellStyle name="Normal 2 2 7 3 3" xfId="1114"/>
    <cellStyle name="Normal 2 2 7 3 4" xfId="1597"/>
    <cellStyle name="Normal 2 2 7 3 5" xfId="2367"/>
    <cellStyle name="Normal 2 2 7 3 6" xfId="3137"/>
    <cellStyle name="Normal 2 2 7 4" xfId="163"/>
    <cellStyle name="Normal 2 2 7 4 2" xfId="439"/>
    <cellStyle name="Normal 2 2 7 4 2 2" xfId="1735"/>
    <cellStyle name="Normal 2 2 7 4 2 3" xfId="2505"/>
    <cellStyle name="Normal 2 2 7 4 2 4" xfId="3275"/>
    <cellStyle name="Normal 2 2 7 4 3" xfId="992"/>
    <cellStyle name="Normal 2 2 7 4 4" xfId="1459"/>
    <cellStyle name="Normal 2 2 7 4 5" xfId="2229"/>
    <cellStyle name="Normal 2 2 7 4 6" xfId="2999"/>
    <cellStyle name="Normal 2 2 7 5" xfId="647"/>
    <cellStyle name="Normal 2 2 7 5 2" xfId="1307"/>
    <cellStyle name="Normal 2 2 7 5 3" xfId="1943"/>
    <cellStyle name="Normal 2 2 7 5 4" xfId="2713"/>
    <cellStyle name="Normal 2 2 7 5 5" xfId="3483"/>
    <cellStyle name="Normal 2 2 7 6" xfId="690"/>
    <cellStyle name="Normal 2 2 7 6 2" xfId="1986"/>
    <cellStyle name="Normal 2 2 7 6 3" xfId="2756"/>
    <cellStyle name="Normal 2 2 7 6 4" xfId="3526"/>
    <cellStyle name="Normal 2 2 7 7" xfId="770"/>
    <cellStyle name="Normal 2 2 7 7 2" xfId="2065"/>
    <cellStyle name="Normal 2 2 7 7 3" xfId="2835"/>
    <cellStyle name="Normal 2 2 7 7 4" xfId="3605"/>
    <cellStyle name="Normal 2 2 7 8" xfId="370"/>
    <cellStyle name="Normal 2 2 7 8 2" xfId="1666"/>
    <cellStyle name="Normal 2 2 7 8 3" xfId="2436"/>
    <cellStyle name="Normal 2 2 7 8 4" xfId="3206"/>
    <cellStyle name="Normal 2 2 7 9" xfId="986"/>
    <cellStyle name="Normal 2 2 8" xfId="198"/>
    <cellStyle name="Normal 2 2 8 2" xfId="726"/>
    <cellStyle name="Normal 2 2 8 2 2" xfId="1341"/>
    <cellStyle name="Normal 2 2 8 2 3" xfId="2022"/>
    <cellStyle name="Normal 2 2 8 2 4" xfId="2792"/>
    <cellStyle name="Normal 2 2 8 2 5" xfId="3562"/>
    <cellStyle name="Normal 2 2 8 3" xfId="806"/>
    <cellStyle name="Normal 2 2 8 3 2" xfId="2101"/>
    <cellStyle name="Normal 2 2 8 3 3" xfId="2871"/>
    <cellStyle name="Normal 2 2 8 3 4" xfId="3641"/>
    <cellStyle name="Normal 2 2 8 4" xfId="474"/>
    <cellStyle name="Normal 2 2 8 4 2" xfId="1770"/>
    <cellStyle name="Normal 2 2 8 4 3" xfId="2540"/>
    <cellStyle name="Normal 2 2 8 4 4" xfId="3310"/>
    <cellStyle name="Normal 2 2 8 5" xfId="1102"/>
    <cellStyle name="Normal 2 2 8 6" xfId="1494"/>
    <cellStyle name="Normal 2 2 8 7" xfId="2264"/>
    <cellStyle name="Normal 2 2 8 8" xfId="3034"/>
    <cellStyle name="Normal 2 2 9" xfId="267"/>
    <cellStyle name="Normal 2 2 9 2" xfId="543"/>
    <cellStyle name="Normal 2 2 9 2 2" xfId="1203"/>
    <cellStyle name="Normal 2 2 9 2 3" xfId="1839"/>
    <cellStyle name="Normal 2 2 9 2 4" xfId="2609"/>
    <cellStyle name="Normal 2 2 9 2 5" xfId="3379"/>
    <cellStyle name="Normal 2 2 9 3" xfId="942"/>
    <cellStyle name="Normal 2 2 9 4" xfId="1563"/>
    <cellStyle name="Normal 2 2 9 5" xfId="2333"/>
    <cellStyle name="Normal 2 2 9 6" xfId="3103"/>
    <cellStyle name="Normal 2 3" xfId="14"/>
    <cellStyle name="Normal 2 3 10" xfId="614"/>
    <cellStyle name="Normal 2 3 10 2" xfId="1274"/>
    <cellStyle name="Normal 2 3 10 3" xfId="1910"/>
    <cellStyle name="Normal 2 3 10 4" xfId="2680"/>
    <cellStyle name="Normal 2 3 10 5" xfId="3450"/>
    <cellStyle name="Normal 2 3 11" xfId="658"/>
    <cellStyle name="Normal 2 3 11 2" xfId="1954"/>
    <cellStyle name="Normal 2 3 11 3" xfId="2724"/>
    <cellStyle name="Normal 2 3 11 4" xfId="3494"/>
    <cellStyle name="Normal 2 3 12" xfId="738"/>
    <cellStyle name="Normal 2 3 12 2" xfId="2033"/>
    <cellStyle name="Normal 2 3 12 3" xfId="2803"/>
    <cellStyle name="Normal 2 3 12 4" xfId="3573"/>
    <cellStyle name="Normal 2 3 13" xfId="338"/>
    <cellStyle name="Normal 2 3 13 2" xfId="1634"/>
    <cellStyle name="Normal 2 3 13 3" xfId="2404"/>
    <cellStyle name="Normal 2 3 13 4" xfId="3174"/>
    <cellStyle name="Normal 2 3 14" xfId="47"/>
    <cellStyle name="Normal 2 3 14 2" xfId="1361"/>
    <cellStyle name="Normal 2 3 14 3" xfId="2131"/>
    <cellStyle name="Normal 2 3 14 4" xfId="2901"/>
    <cellStyle name="Normal 2 3 2" xfId="26"/>
    <cellStyle name="Normal 2 3 2 10" xfId="662"/>
    <cellStyle name="Normal 2 3 2 10 2" xfId="1958"/>
    <cellStyle name="Normal 2 3 2 10 3" xfId="2728"/>
    <cellStyle name="Normal 2 3 2 10 4" xfId="3498"/>
    <cellStyle name="Normal 2 3 2 11" xfId="742"/>
    <cellStyle name="Normal 2 3 2 11 2" xfId="2037"/>
    <cellStyle name="Normal 2 3 2 11 3" xfId="2807"/>
    <cellStyle name="Normal 2 3 2 11 4" xfId="3577"/>
    <cellStyle name="Normal 2 3 2 12" xfId="342"/>
    <cellStyle name="Normal 2 3 2 12 2" xfId="1638"/>
    <cellStyle name="Normal 2 3 2 12 3" xfId="2408"/>
    <cellStyle name="Normal 2 3 2 12 4" xfId="3178"/>
    <cellStyle name="Normal 2 3 2 13" xfId="56"/>
    <cellStyle name="Normal 2 3 2 13 2" xfId="1365"/>
    <cellStyle name="Normal 2 3 2 13 3" xfId="2135"/>
    <cellStyle name="Normal 2 3 2 13 4" xfId="2905"/>
    <cellStyle name="Normal 2 3 2 2" xfId="67"/>
    <cellStyle name="Normal 2 3 2 2 10" xfId="943"/>
    <cellStyle name="Normal 2 3 2 2 11" xfId="1373"/>
    <cellStyle name="Normal 2 3 2 2 12" xfId="2143"/>
    <cellStyle name="Normal 2 3 2 2 13" xfId="2913"/>
    <cellStyle name="Normal 2 3 2 2 2" xfId="107"/>
    <cellStyle name="Normal 2 3 2 2 2 10" xfId="2174"/>
    <cellStyle name="Normal 2 3 2 2 2 11" xfId="2944"/>
    <cellStyle name="Normal 2 3 2 2 2 2" xfId="246"/>
    <cellStyle name="Normal 2 3 2 2 2 2 2" xfId="522"/>
    <cellStyle name="Normal 2 3 2 2 2 2 2 2" xfId="1182"/>
    <cellStyle name="Normal 2 3 2 2 2 2 2 3" xfId="1818"/>
    <cellStyle name="Normal 2 3 2 2 2 2 2 4" xfId="2588"/>
    <cellStyle name="Normal 2 3 2 2 2 2 2 5" xfId="3358"/>
    <cellStyle name="Normal 2 3 2 2 2 2 3" xfId="970"/>
    <cellStyle name="Normal 2 3 2 2 2 2 4" xfId="1542"/>
    <cellStyle name="Normal 2 3 2 2 2 2 5" xfId="2312"/>
    <cellStyle name="Normal 2 3 2 2 2 2 6" xfId="3082"/>
    <cellStyle name="Normal 2 3 2 2 2 3" xfId="315"/>
    <cellStyle name="Normal 2 3 2 2 2 3 2" xfId="591"/>
    <cellStyle name="Normal 2 3 2 2 2 3 2 2" xfId="1251"/>
    <cellStyle name="Normal 2 3 2 2 2 3 2 3" xfId="1887"/>
    <cellStyle name="Normal 2 3 2 2 2 3 2 4" xfId="2657"/>
    <cellStyle name="Normal 2 3 2 2 2 3 2 5" xfId="3427"/>
    <cellStyle name="Normal 2 3 2 2 2 3 3" xfId="1052"/>
    <cellStyle name="Normal 2 3 2 2 2 3 4" xfId="1611"/>
    <cellStyle name="Normal 2 3 2 2 2 3 5" xfId="2381"/>
    <cellStyle name="Normal 2 3 2 2 2 3 6" xfId="3151"/>
    <cellStyle name="Normal 2 3 2 2 2 4" xfId="177"/>
    <cellStyle name="Normal 2 3 2 2 2 4 2" xfId="453"/>
    <cellStyle name="Normal 2 3 2 2 2 4 2 2" xfId="1749"/>
    <cellStyle name="Normal 2 3 2 2 2 4 2 3" xfId="2519"/>
    <cellStyle name="Normal 2 3 2 2 2 4 2 4" xfId="3289"/>
    <cellStyle name="Normal 2 3 2 2 2 4 3" xfId="938"/>
    <cellStyle name="Normal 2 3 2 2 2 4 4" xfId="1473"/>
    <cellStyle name="Normal 2 3 2 2 2 4 5" xfId="2243"/>
    <cellStyle name="Normal 2 3 2 2 2 4 6" xfId="3013"/>
    <cellStyle name="Normal 2 3 2 2 2 5" xfId="704"/>
    <cellStyle name="Normal 2 3 2 2 2 5 2" xfId="1324"/>
    <cellStyle name="Normal 2 3 2 2 2 5 3" xfId="2000"/>
    <cellStyle name="Normal 2 3 2 2 2 5 4" xfId="2770"/>
    <cellStyle name="Normal 2 3 2 2 2 5 5" xfId="3540"/>
    <cellStyle name="Normal 2 3 2 2 2 6" xfId="784"/>
    <cellStyle name="Normal 2 3 2 2 2 6 2" xfId="2079"/>
    <cellStyle name="Normal 2 3 2 2 2 6 3" xfId="2849"/>
    <cellStyle name="Normal 2 3 2 2 2 6 4" xfId="3619"/>
    <cellStyle name="Normal 2 3 2 2 2 7" xfId="384"/>
    <cellStyle name="Normal 2 3 2 2 2 7 2" xfId="1680"/>
    <cellStyle name="Normal 2 3 2 2 2 7 3" xfId="2450"/>
    <cellStyle name="Normal 2 3 2 2 2 7 4" xfId="3220"/>
    <cellStyle name="Normal 2 3 2 2 2 8" xfId="1013"/>
    <cellStyle name="Normal 2 3 2 2 2 9" xfId="1404"/>
    <cellStyle name="Normal 2 3 2 2 3" xfId="212"/>
    <cellStyle name="Normal 2 3 2 2 3 2" xfId="488"/>
    <cellStyle name="Normal 2 3 2 2 3 2 2" xfId="1151"/>
    <cellStyle name="Normal 2 3 2 2 3 2 3" xfId="1784"/>
    <cellStyle name="Normal 2 3 2 2 3 2 4" xfId="2554"/>
    <cellStyle name="Normal 2 3 2 2 3 2 5" xfId="3324"/>
    <cellStyle name="Normal 2 3 2 2 3 3" xfId="1036"/>
    <cellStyle name="Normal 2 3 2 2 3 4" xfId="1508"/>
    <cellStyle name="Normal 2 3 2 2 3 5" xfId="2278"/>
    <cellStyle name="Normal 2 3 2 2 3 6" xfId="3048"/>
    <cellStyle name="Normal 2 3 2 2 4" xfId="281"/>
    <cellStyle name="Normal 2 3 2 2 4 2" xfId="557"/>
    <cellStyle name="Normal 2 3 2 2 4 2 2" xfId="1217"/>
    <cellStyle name="Normal 2 3 2 2 4 2 3" xfId="1853"/>
    <cellStyle name="Normal 2 3 2 2 4 2 4" xfId="2623"/>
    <cellStyle name="Normal 2 3 2 2 4 2 5" xfId="3393"/>
    <cellStyle name="Normal 2 3 2 2 4 3" xfId="933"/>
    <cellStyle name="Normal 2 3 2 2 4 4" xfId="1577"/>
    <cellStyle name="Normal 2 3 2 2 4 5" xfId="2347"/>
    <cellStyle name="Normal 2 3 2 2 4 6" xfId="3117"/>
    <cellStyle name="Normal 2 3 2 2 5" xfId="143"/>
    <cellStyle name="Normal 2 3 2 2 5 2" xfId="419"/>
    <cellStyle name="Normal 2 3 2 2 5 2 2" xfId="1715"/>
    <cellStyle name="Normal 2 3 2 2 5 2 3" xfId="2485"/>
    <cellStyle name="Normal 2 3 2 2 5 2 4" xfId="3255"/>
    <cellStyle name="Normal 2 3 2 2 5 3" xfId="900"/>
    <cellStyle name="Normal 2 3 2 2 5 4" xfId="1439"/>
    <cellStyle name="Normal 2 3 2 2 5 5" xfId="2209"/>
    <cellStyle name="Normal 2 3 2 2 5 6" xfId="2979"/>
    <cellStyle name="Normal 2 3 2 2 6" xfId="626"/>
    <cellStyle name="Normal 2 3 2 2 6 2" xfId="1286"/>
    <cellStyle name="Normal 2 3 2 2 6 3" xfId="1922"/>
    <cellStyle name="Normal 2 3 2 2 6 4" xfId="2692"/>
    <cellStyle name="Normal 2 3 2 2 6 5" xfId="3462"/>
    <cellStyle name="Normal 2 3 2 2 7" xfId="670"/>
    <cellStyle name="Normal 2 3 2 2 7 2" xfId="1966"/>
    <cellStyle name="Normal 2 3 2 2 7 3" xfId="2736"/>
    <cellStyle name="Normal 2 3 2 2 7 4" xfId="3506"/>
    <cellStyle name="Normal 2 3 2 2 8" xfId="750"/>
    <cellStyle name="Normal 2 3 2 2 8 2" xfId="2045"/>
    <cellStyle name="Normal 2 3 2 2 8 3" xfId="2815"/>
    <cellStyle name="Normal 2 3 2 2 8 4" xfId="3585"/>
    <cellStyle name="Normal 2 3 2 2 9" xfId="350"/>
    <cellStyle name="Normal 2 3 2 2 9 2" xfId="1646"/>
    <cellStyle name="Normal 2 3 2 2 9 3" xfId="2416"/>
    <cellStyle name="Normal 2 3 2 2 9 4" xfId="3186"/>
    <cellStyle name="Normal 2 3 2 3" xfId="76"/>
    <cellStyle name="Normal 2 3 2 3 10" xfId="978"/>
    <cellStyle name="Normal 2 3 2 3 11" xfId="1381"/>
    <cellStyle name="Normal 2 3 2 3 12" xfId="2151"/>
    <cellStyle name="Normal 2 3 2 3 13" xfId="2921"/>
    <cellStyle name="Normal 2 3 2 3 2" xfId="115"/>
    <cellStyle name="Normal 2 3 2 3 2 10" xfId="2182"/>
    <cellStyle name="Normal 2 3 2 3 2 11" xfId="2952"/>
    <cellStyle name="Normal 2 3 2 3 2 2" xfId="254"/>
    <cellStyle name="Normal 2 3 2 3 2 2 2" xfId="530"/>
    <cellStyle name="Normal 2 3 2 3 2 2 2 2" xfId="1190"/>
    <cellStyle name="Normal 2 3 2 3 2 2 2 3" xfId="1826"/>
    <cellStyle name="Normal 2 3 2 3 2 2 2 4" xfId="2596"/>
    <cellStyle name="Normal 2 3 2 3 2 2 2 5" xfId="3366"/>
    <cellStyle name="Normal 2 3 2 3 2 2 3" xfId="932"/>
    <cellStyle name="Normal 2 3 2 3 2 2 4" xfId="1550"/>
    <cellStyle name="Normal 2 3 2 3 2 2 5" xfId="2320"/>
    <cellStyle name="Normal 2 3 2 3 2 2 6" xfId="3090"/>
    <cellStyle name="Normal 2 3 2 3 2 3" xfId="323"/>
    <cellStyle name="Normal 2 3 2 3 2 3 2" xfId="599"/>
    <cellStyle name="Normal 2 3 2 3 2 3 2 2" xfId="1259"/>
    <cellStyle name="Normal 2 3 2 3 2 3 2 3" xfId="1895"/>
    <cellStyle name="Normal 2 3 2 3 2 3 2 4" xfId="2665"/>
    <cellStyle name="Normal 2 3 2 3 2 3 2 5" xfId="3435"/>
    <cellStyle name="Normal 2 3 2 3 2 3 3" xfId="1067"/>
    <cellStyle name="Normal 2 3 2 3 2 3 4" xfId="1619"/>
    <cellStyle name="Normal 2 3 2 3 2 3 5" xfId="2389"/>
    <cellStyle name="Normal 2 3 2 3 2 3 6" xfId="3159"/>
    <cellStyle name="Normal 2 3 2 3 2 4" xfId="185"/>
    <cellStyle name="Normal 2 3 2 3 2 4 2" xfId="461"/>
    <cellStyle name="Normal 2 3 2 3 2 4 2 2" xfId="1757"/>
    <cellStyle name="Normal 2 3 2 3 2 4 2 3" xfId="2527"/>
    <cellStyle name="Normal 2 3 2 3 2 4 2 4" xfId="3297"/>
    <cellStyle name="Normal 2 3 2 3 2 4 3" xfId="1023"/>
    <cellStyle name="Normal 2 3 2 3 2 4 4" xfId="1481"/>
    <cellStyle name="Normal 2 3 2 3 2 4 5" xfId="2251"/>
    <cellStyle name="Normal 2 3 2 3 2 4 6" xfId="3021"/>
    <cellStyle name="Normal 2 3 2 3 2 5" xfId="712"/>
    <cellStyle name="Normal 2 3 2 3 2 5 2" xfId="1332"/>
    <cellStyle name="Normal 2 3 2 3 2 5 3" xfId="2008"/>
    <cellStyle name="Normal 2 3 2 3 2 5 4" xfId="2778"/>
    <cellStyle name="Normal 2 3 2 3 2 5 5" xfId="3548"/>
    <cellStyle name="Normal 2 3 2 3 2 6" xfId="792"/>
    <cellStyle name="Normal 2 3 2 3 2 6 2" xfId="2087"/>
    <cellStyle name="Normal 2 3 2 3 2 6 3" xfId="2857"/>
    <cellStyle name="Normal 2 3 2 3 2 6 4" xfId="3627"/>
    <cellStyle name="Normal 2 3 2 3 2 7" xfId="392"/>
    <cellStyle name="Normal 2 3 2 3 2 7 2" xfId="1688"/>
    <cellStyle name="Normal 2 3 2 3 2 7 3" xfId="2458"/>
    <cellStyle name="Normal 2 3 2 3 2 7 4" xfId="3228"/>
    <cellStyle name="Normal 2 3 2 3 2 8" xfId="909"/>
    <cellStyle name="Normal 2 3 2 3 2 9" xfId="1412"/>
    <cellStyle name="Normal 2 3 2 3 3" xfId="220"/>
    <cellStyle name="Normal 2 3 2 3 3 2" xfId="496"/>
    <cellStyle name="Normal 2 3 2 3 3 2 2" xfId="1159"/>
    <cellStyle name="Normal 2 3 2 3 3 2 3" xfId="1792"/>
    <cellStyle name="Normal 2 3 2 3 3 2 4" xfId="2562"/>
    <cellStyle name="Normal 2 3 2 3 3 2 5" xfId="3332"/>
    <cellStyle name="Normal 2 3 2 3 3 3" xfId="1089"/>
    <cellStyle name="Normal 2 3 2 3 3 4" xfId="1516"/>
    <cellStyle name="Normal 2 3 2 3 3 5" xfId="2286"/>
    <cellStyle name="Normal 2 3 2 3 3 6" xfId="3056"/>
    <cellStyle name="Normal 2 3 2 3 4" xfId="289"/>
    <cellStyle name="Normal 2 3 2 3 4 2" xfId="565"/>
    <cellStyle name="Normal 2 3 2 3 4 2 2" xfId="1225"/>
    <cellStyle name="Normal 2 3 2 3 4 2 3" xfId="1861"/>
    <cellStyle name="Normal 2 3 2 3 4 2 4" xfId="2631"/>
    <cellStyle name="Normal 2 3 2 3 4 2 5" xfId="3401"/>
    <cellStyle name="Normal 2 3 2 3 4 3" xfId="1105"/>
    <cellStyle name="Normal 2 3 2 3 4 4" xfId="1585"/>
    <cellStyle name="Normal 2 3 2 3 4 5" xfId="2355"/>
    <cellStyle name="Normal 2 3 2 3 4 6" xfId="3125"/>
    <cellStyle name="Normal 2 3 2 3 5" xfId="151"/>
    <cellStyle name="Normal 2 3 2 3 5 2" xfId="427"/>
    <cellStyle name="Normal 2 3 2 3 5 2 2" xfId="1723"/>
    <cellStyle name="Normal 2 3 2 3 5 2 3" xfId="2493"/>
    <cellStyle name="Normal 2 3 2 3 5 2 4" xfId="3263"/>
    <cellStyle name="Normal 2 3 2 3 5 3" xfId="1137"/>
    <cellStyle name="Normal 2 3 2 3 5 4" xfId="1447"/>
    <cellStyle name="Normal 2 3 2 3 5 5" xfId="2217"/>
    <cellStyle name="Normal 2 3 2 3 5 6" xfId="2987"/>
    <cellStyle name="Normal 2 3 2 3 6" xfId="634"/>
    <cellStyle name="Normal 2 3 2 3 6 2" xfId="1294"/>
    <cellStyle name="Normal 2 3 2 3 6 3" xfId="1930"/>
    <cellStyle name="Normal 2 3 2 3 6 4" xfId="2700"/>
    <cellStyle name="Normal 2 3 2 3 6 5" xfId="3470"/>
    <cellStyle name="Normal 2 3 2 3 7" xfId="678"/>
    <cellStyle name="Normal 2 3 2 3 7 2" xfId="1974"/>
    <cellStyle name="Normal 2 3 2 3 7 3" xfId="2744"/>
    <cellStyle name="Normal 2 3 2 3 7 4" xfId="3514"/>
    <cellStyle name="Normal 2 3 2 3 8" xfId="758"/>
    <cellStyle name="Normal 2 3 2 3 8 2" xfId="2053"/>
    <cellStyle name="Normal 2 3 2 3 8 3" xfId="2823"/>
    <cellStyle name="Normal 2 3 2 3 8 4" xfId="3593"/>
    <cellStyle name="Normal 2 3 2 3 9" xfId="358"/>
    <cellStyle name="Normal 2 3 2 3 9 2" xfId="1654"/>
    <cellStyle name="Normal 2 3 2 3 9 3" xfId="2424"/>
    <cellStyle name="Normal 2 3 2 3 9 4" xfId="3194"/>
    <cellStyle name="Normal 2 3 2 4" xfId="86"/>
    <cellStyle name="Normal 2 3 2 5" xfId="99"/>
    <cellStyle name="Normal 2 3 2 5 10" xfId="2166"/>
    <cellStyle name="Normal 2 3 2 5 11" xfId="2936"/>
    <cellStyle name="Normal 2 3 2 5 2" xfId="238"/>
    <cellStyle name="Normal 2 3 2 5 2 2" xfId="514"/>
    <cellStyle name="Normal 2 3 2 5 2 2 2" xfId="1174"/>
    <cellStyle name="Normal 2 3 2 5 2 2 3" xfId="1810"/>
    <cellStyle name="Normal 2 3 2 5 2 2 4" xfId="2580"/>
    <cellStyle name="Normal 2 3 2 5 2 2 5" xfId="3350"/>
    <cellStyle name="Normal 2 3 2 5 2 3" xfId="1054"/>
    <cellStyle name="Normal 2 3 2 5 2 4" xfId="1534"/>
    <cellStyle name="Normal 2 3 2 5 2 5" xfId="2304"/>
    <cellStyle name="Normal 2 3 2 5 2 6" xfId="3074"/>
    <cellStyle name="Normal 2 3 2 5 3" xfId="307"/>
    <cellStyle name="Normal 2 3 2 5 3 2" xfId="583"/>
    <cellStyle name="Normal 2 3 2 5 3 2 2" xfId="1243"/>
    <cellStyle name="Normal 2 3 2 5 3 2 3" xfId="1879"/>
    <cellStyle name="Normal 2 3 2 5 3 2 4" xfId="2649"/>
    <cellStyle name="Normal 2 3 2 5 3 2 5" xfId="3419"/>
    <cellStyle name="Normal 2 3 2 5 3 3" xfId="1113"/>
    <cellStyle name="Normal 2 3 2 5 3 4" xfId="1603"/>
    <cellStyle name="Normal 2 3 2 5 3 5" xfId="2373"/>
    <cellStyle name="Normal 2 3 2 5 3 6" xfId="3143"/>
    <cellStyle name="Normal 2 3 2 5 4" xfId="169"/>
    <cellStyle name="Normal 2 3 2 5 4 2" xfId="445"/>
    <cellStyle name="Normal 2 3 2 5 4 2 2" xfId="1741"/>
    <cellStyle name="Normal 2 3 2 5 4 2 3" xfId="2511"/>
    <cellStyle name="Normal 2 3 2 5 4 2 4" xfId="3281"/>
    <cellStyle name="Normal 2 3 2 5 4 3" xfId="898"/>
    <cellStyle name="Normal 2 3 2 5 4 4" xfId="1465"/>
    <cellStyle name="Normal 2 3 2 5 4 5" xfId="2235"/>
    <cellStyle name="Normal 2 3 2 5 4 6" xfId="3005"/>
    <cellStyle name="Normal 2 3 2 5 5" xfId="696"/>
    <cellStyle name="Normal 2 3 2 5 5 2" xfId="1316"/>
    <cellStyle name="Normal 2 3 2 5 5 3" xfId="1992"/>
    <cellStyle name="Normal 2 3 2 5 5 4" xfId="2762"/>
    <cellStyle name="Normal 2 3 2 5 5 5" xfId="3532"/>
    <cellStyle name="Normal 2 3 2 5 6" xfId="776"/>
    <cellStyle name="Normal 2 3 2 5 6 2" xfId="2071"/>
    <cellStyle name="Normal 2 3 2 5 6 3" xfId="2841"/>
    <cellStyle name="Normal 2 3 2 5 6 4" xfId="3611"/>
    <cellStyle name="Normal 2 3 2 5 7" xfId="376"/>
    <cellStyle name="Normal 2 3 2 5 7 2" xfId="1672"/>
    <cellStyle name="Normal 2 3 2 5 7 3" xfId="2442"/>
    <cellStyle name="Normal 2 3 2 5 7 4" xfId="3212"/>
    <cellStyle name="Normal 2 3 2 5 8" xfId="893"/>
    <cellStyle name="Normal 2 3 2 5 9" xfId="1396"/>
    <cellStyle name="Normal 2 3 2 6" xfId="204"/>
    <cellStyle name="Normal 2 3 2 6 2" xfId="480"/>
    <cellStyle name="Normal 2 3 2 6 2 2" xfId="1143"/>
    <cellStyle name="Normal 2 3 2 6 2 3" xfId="1776"/>
    <cellStyle name="Normal 2 3 2 6 2 4" xfId="2546"/>
    <cellStyle name="Normal 2 3 2 6 2 5" xfId="3316"/>
    <cellStyle name="Normal 2 3 2 6 3" xfId="879"/>
    <cellStyle name="Normal 2 3 2 6 4" xfId="1500"/>
    <cellStyle name="Normal 2 3 2 6 5" xfId="2270"/>
    <cellStyle name="Normal 2 3 2 6 6" xfId="3040"/>
    <cellStyle name="Normal 2 3 2 7" xfId="273"/>
    <cellStyle name="Normal 2 3 2 7 2" xfId="549"/>
    <cellStyle name="Normal 2 3 2 7 2 2" xfId="1209"/>
    <cellStyle name="Normal 2 3 2 7 2 3" xfId="1845"/>
    <cellStyle name="Normal 2 3 2 7 2 4" xfId="2615"/>
    <cellStyle name="Normal 2 3 2 7 2 5" xfId="3385"/>
    <cellStyle name="Normal 2 3 2 7 3" xfId="1091"/>
    <cellStyle name="Normal 2 3 2 7 4" xfId="1569"/>
    <cellStyle name="Normal 2 3 2 7 5" xfId="2339"/>
    <cellStyle name="Normal 2 3 2 7 6" xfId="3109"/>
    <cellStyle name="Normal 2 3 2 8" xfId="135"/>
    <cellStyle name="Normal 2 3 2 8 2" xfId="411"/>
    <cellStyle name="Normal 2 3 2 8 2 2" xfId="1707"/>
    <cellStyle name="Normal 2 3 2 8 2 3" xfId="2477"/>
    <cellStyle name="Normal 2 3 2 8 2 4" xfId="3247"/>
    <cellStyle name="Normal 2 3 2 8 3" xfId="974"/>
    <cellStyle name="Normal 2 3 2 8 4" xfId="1431"/>
    <cellStyle name="Normal 2 3 2 8 5" xfId="2201"/>
    <cellStyle name="Normal 2 3 2 8 6" xfId="2971"/>
    <cellStyle name="Normal 2 3 2 9" xfId="618"/>
    <cellStyle name="Normal 2 3 2 9 2" xfId="1278"/>
    <cellStyle name="Normal 2 3 2 9 3" xfId="1914"/>
    <cellStyle name="Normal 2 3 2 9 4" xfId="2684"/>
    <cellStyle name="Normal 2 3 2 9 5" xfId="3454"/>
    <cellStyle name="Normal 2 3 3" xfId="62"/>
    <cellStyle name="Normal 2 3 3 10" xfId="346"/>
    <cellStyle name="Normal 2 3 3 10 2" xfId="1642"/>
    <cellStyle name="Normal 2 3 3 10 3" xfId="2412"/>
    <cellStyle name="Normal 2 3 3 10 4" xfId="3182"/>
    <cellStyle name="Normal 2 3 3 11" xfId="1056"/>
    <cellStyle name="Normal 2 3 3 12" xfId="1369"/>
    <cellStyle name="Normal 2 3 3 13" xfId="2139"/>
    <cellStyle name="Normal 2 3 3 14" xfId="2909"/>
    <cellStyle name="Normal 2 3 3 2" xfId="87"/>
    <cellStyle name="Normal 2 3 3 3" xfId="103"/>
    <cellStyle name="Normal 2 3 3 3 10" xfId="2170"/>
    <cellStyle name="Normal 2 3 3 3 11" xfId="2940"/>
    <cellStyle name="Normal 2 3 3 3 2" xfId="242"/>
    <cellStyle name="Normal 2 3 3 3 2 2" xfId="518"/>
    <cellStyle name="Normal 2 3 3 3 2 2 2" xfId="1178"/>
    <cellStyle name="Normal 2 3 3 3 2 2 3" xfId="1814"/>
    <cellStyle name="Normal 2 3 3 3 2 2 4" xfId="2584"/>
    <cellStyle name="Normal 2 3 3 3 2 2 5" xfId="3354"/>
    <cellStyle name="Normal 2 3 3 3 2 3" xfId="1018"/>
    <cellStyle name="Normal 2 3 3 3 2 4" xfId="1538"/>
    <cellStyle name="Normal 2 3 3 3 2 5" xfId="2308"/>
    <cellStyle name="Normal 2 3 3 3 2 6" xfId="3078"/>
    <cellStyle name="Normal 2 3 3 3 3" xfId="311"/>
    <cellStyle name="Normal 2 3 3 3 3 2" xfId="587"/>
    <cellStyle name="Normal 2 3 3 3 3 2 2" xfId="1247"/>
    <cellStyle name="Normal 2 3 3 3 3 2 3" xfId="1883"/>
    <cellStyle name="Normal 2 3 3 3 3 2 4" xfId="2653"/>
    <cellStyle name="Normal 2 3 3 3 3 2 5" xfId="3423"/>
    <cellStyle name="Normal 2 3 3 3 3 3" xfId="1120"/>
    <cellStyle name="Normal 2 3 3 3 3 4" xfId="1607"/>
    <cellStyle name="Normal 2 3 3 3 3 5" xfId="2377"/>
    <cellStyle name="Normal 2 3 3 3 3 6" xfId="3147"/>
    <cellStyle name="Normal 2 3 3 3 4" xfId="173"/>
    <cellStyle name="Normal 2 3 3 3 4 2" xfId="449"/>
    <cellStyle name="Normal 2 3 3 3 4 2 2" xfId="1745"/>
    <cellStyle name="Normal 2 3 3 3 4 2 3" xfId="2515"/>
    <cellStyle name="Normal 2 3 3 3 4 2 4" xfId="3285"/>
    <cellStyle name="Normal 2 3 3 3 4 3" xfId="1034"/>
    <cellStyle name="Normal 2 3 3 3 4 4" xfId="1469"/>
    <cellStyle name="Normal 2 3 3 3 4 5" xfId="2239"/>
    <cellStyle name="Normal 2 3 3 3 4 6" xfId="3009"/>
    <cellStyle name="Normal 2 3 3 3 5" xfId="700"/>
    <cellStyle name="Normal 2 3 3 3 5 2" xfId="1320"/>
    <cellStyle name="Normal 2 3 3 3 5 3" xfId="1996"/>
    <cellStyle name="Normal 2 3 3 3 5 4" xfId="2766"/>
    <cellStyle name="Normal 2 3 3 3 5 5" xfId="3536"/>
    <cellStyle name="Normal 2 3 3 3 6" xfId="780"/>
    <cellStyle name="Normal 2 3 3 3 6 2" xfId="2075"/>
    <cellStyle name="Normal 2 3 3 3 6 3" xfId="2845"/>
    <cellStyle name="Normal 2 3 3 3 6 4" xfId="3615"/>
    <cellStyle name="Normal 2 3 3 3 7" xfId="380"/>
    <cellStyle name="Normal 2 3 3 3 7 2" xfId="1676"/>
    <cellStyle name="Normal 2 3 3 3 7 3" xfId="2446"/>
    <cellStyle name="Normal 2 3 3 3 7 4" xfId="3216"/>
    <cellStyle name="Normal 2 3 3 3 8" xfId="1049"/>
    <cellStyle name="Normal 2 3 3 3 9" xfId="1400"/>
    <cellStyle name="Normal 2 3 3 4" xfId="208"/>
    <cellStyle name="Normal 2 3 3 4 2" xfId="484"/>
    <cellStyle name="Normal 2 3 3 4 2 2" xfId="1147"/>
    <cellStyle name="Normal 2 3 3 4 2 3" xfId="1780"/>
    <cellStyle name="Normal 2 3 3 4 2 4" xfId="2550"/>
    <cellStyle name="Normal 2 3 3 4 2 5" xfId="3320"/>
    <cellStyle name="Normal 2 3 3 4 3" xfId="882"/>
    <cellStyle name="Normal 2 3 3 4 4" xfId="1504"/>
    <cellStyle name="Normal 2 3 3 4 5" xfId="2274"/>
    <cellStyle name="Normal 2 3 3 4 6" xfId="3044"/>
    <cellStyle name="Normal 2 3 3 5" xfId="277"/>
    <cellStyle name="Normal 2 3 3 5 2" xfId="553"/>
    <cellStyle name="Normal 2 3 3 5 2 2" xfId="1213"/>
    <cellStyle name="Normal 2 3 3 5 2 3" xfId="1849"/>
    <cellStyle name="Normal 2 3 3 5 2 4" xfId="2619"/>
    <cellStyle name="Normal 2 3 3 5 2 5" xfId="3389"/>
    <cellStyle name="Normal 2 3 3 5 3" xfId="915"/>
    <cellStyle name="Normal 2 3 3 5 4" xfId="1573"/>
    <cellStyle name="Normal 2 3 3 5 5" xfId="2343"/>
    <cellStyle name="Normal 2 3 3 5 6" xfId="3113"/>
    <cellStyle name="Normal 2 3 3 6" xfId="139"/>
    <cellStyle name="Normal 2 3 3 6 2" xfId="415"/>
    <cellStyle name="Normal 2 3 3 6 2 2" xfId="1711"/>
    <cellStyle name="Normal 2 3 3 6 2 3" xfId="2481"/>
    <cellStyle name="Normal 2 3 3 6 2 4" xfId="3251"/>
    <cellStyle name="Normal 2 3 3 6 3" xfId="1072"/>
    <cellStyle name="Normal 2 3 3 6 4" xfId="1435"/>
    <cellStyle name="Normal 2 3 3 6 5" xfId="2205"/>
    <cellStyle name="Normal 2 3 3 6 6" xfId="2975"/>
    <cellStyle name="Normal 2 3 3 7" xfId="622"/>
    <cellStyle name="Normal 2 3 3 7 2" xfId="1282"/>
    <cellStyle name="Normal 2 3 3 7 3" xfId="1918"/>
    <cellStyle name="Normal 2 3 3 7 4" xfId="2688"/>
    <cellStyle name="Normal 2 3 3 7 5" xfId="3458"/>
    <cellStyle name="Normal 2 3 3 8" xfId="666"/>
    <cellStyle name="Normal 2 3 3 8 2" xfId="1962"/>
    <cellStyle name="Normal 2 3 3 8 3" xfId="2732"/>
    <cellStyle name="Normal 2 3 3 8 4" xfId="3502"/>
    <cellStyle name="Normal 2 3 3 9" xfId="746"/>
    <cellStyle name="Normal 2 3 3 9 2" xfId="2041"/>
    <cellStyle name="Normal 2 3 3 9 3" xfId="2811"/>
    <cellStyle name="Normal 2 3 3 9 4" xfId="3581"/>
    <cellStyle name="Normal 2 3 4" xfId="72"/>
    <cellStyle name="Normal 2 3 4 10" xfId="959"/>
    <cellStyle name="Normal 2 3 4 11" xfId="1377"/>
    <cellStyle name="Normal 2 3 4 12" xfId="2147"/>
    <cellStyle name="Normal 2 3 4 13" xfId="2917"/>
    <cellStyle name="Normal 2 3 4 2" xfId="111"/>
    <cellStyle name="Normal 2 3 4 2 10" xfId="2178"/>
    <cellStyle name="Normal 2 3 4 2 11" xfId="2948"/>
    <cellStyle name="Normal 2 3 4 2 2" xfId="250"/>
    <cellStyle name="Normal 2 3 4 2 2 2" xfId="526"/>
    <cellStyle name="Normal 2 3 4 2 2 2 2" xfId="1186"/>
    <cellStyle name="Normal 2 3 4 2 2 2 3" xfId="1822"/>
    <cellStyle name="Normal 2 3 4 2 2 2 4" xfId="2592"/>
    <cellStyle name="Normal 2 3 4 2 2 2 5" xfId="3362"/>
    <cellStyle name="Normal 2 3 4 2 2 3" xfId="914"/>
    <cellStyle name="Normal 2 3 4 2 2 4" xfId="1546"/>
    <cellStyle name="Normal 2 3 4 2 2 5" xfId="2316"/>
    <cellStyle name="Normal 2 3 4 2 2 6" xfId="3086"/>
    <cellStyle name="Normal 2 3 4 2 3" xfId="319"/>
    <cellStyle name="Normal 2 3 4 2 3 2" xfId="595"/>
    <cellStyle name="Normal 2 3 4 2 3 2 2" xfId="1255"/>
    <cellStyle name="Normal 2 3 4 2 3 2 3" xfId="1891"/>
    <cellStyle name="Normal 2 3 4 2 3 2 4" xfId="2661"/>
    <cellStyle name="Normal 2 3 4 2 3 2 5" xfId="3431"/>
    <cellStyle name="Normal 2 3 4 2 3 3" xfId="1016"/>
    <cellStyle name="Normal 2 3 4 2 3 4" xfId="1615"/>
    <cellStyle name="Normal 2 3 4 2 3 5" xfId="2385"/>
    <cellStyle name="Normal 2 3 4 2 3 6" xfId="3155"/>
    <cellStyle name="Normal 2 3 4 2 4" xfId="181"/>
    <cellStyle name="Normal 2 3 4 2 4 2" xfId="457"/>
    <cellStyle name="Normal 2 3 4 2 4 2 2" xfId="1753"/>
    <cellStyle name="Normal 2 3 4 2 4 2 3" xfId="2523"/>
    <cellStyle name="Normal 2 3 4 2 4 2 4" xfId="3293"/>
    <cellStyle name="Normal 2 3 4 2 4 3" xfId="1087"/>
    <cellStyle name="Normal 2 3 4 2 4 4" xfId="1477"/>
    <cellStyle name="Normal 2 3 4 2 4 5" xfId="2247"/>
    <cellStyle name="Normal 2 3 4 2 4 6" xfId="3017"/>
    <cellStyle name="Normal 2 3 4 2 5" xfId="708"/>
    <cellStyle name="Normal 2 3 4 2 5 2" xfId="1328"/>
    <cellStyle name="Normal 2 3 4 2 5 3" xfId="2004"/>
    <cellStyle name="Normal 2 3 4 2 5 4" xfId="2774"/>
    <cellStyle name="Normal 2 3 4 2 5 5" xfId="3544"/>
    <cellStyle name="Normal 2 3 4 2 6" xfId="788"/>
    <cellStyle name="Normal 2 3 4 2 6 2" xfId="2083"/>
    <cellStyle name="Normal 2 3 4 2 6 3" xfId="2853"/>
    <cellStyle name="Normal 2 3 4 2 6 4" xfId="3623"/>
    <cellStyle name="Normal 2 3 4 2 7" xfId="388"/>
    <cellStyle name="Normal 2 3 4 2 7 2" xfId="1684"/>
    <cellStyle name="Normal 2 3 4 2 7 3" xfId="2454"/>
    <cellStyle name="Normal 2 3 4 2 7 4" xfId="3224"/>
    <cellStyle name="Normal 2 3 4 2 8" xfId="965"/>
    <cellStyle name="Normal 2 3 4 2 9" xfId="1408"/>
    <cellStyle name="Normal 2 3 4 3" xfId="216"/>
    <cellStyle name="Normal 2 3 4 3 2" xfId="492"/>
    <cellStyle name="Normal 2 3 4 3 2 2" xfId="1155"/>
    <cellStyle name="Normal 2 3 4 3 2 3" xfId="1788"/>
    <cellStyle name="Normal 2 3 4 3 2 4" xfId="2558"/>
    <cellStyle name="Normal 2 3 4 3 2 5" xfId="3328"/>
    <cellStyle name="Normal 2 3 4 3 3" xfId="940"/>
    <cellStyle name="Normal 2 3 4 3 4" xfId="1512"/>
    <cellStyle name="Normal 2 3 4 3 5" xfId="2282"/>
    <cellStyle name="Normal 2 3 4 3 6" xfId="3052"/>
    <cellStyle name="Normal 2 3 4 4" xfId="285"/>
    <cellStyle name="Normal 2 3 4 4 2" xfId="561"/>
    <cellStyle name="Normal 2 3 4 4 2 2" xfId="1221"/>
    <cellStyle name="Normal 2 3 4 4 2 3" xfId="1857"/>
    <cellStyle name="Normal 2 3 4 4 2 4" xfId="2627"/>
    <cellStyle name="Normal 2 3 4 4 2 5" xfId="3397"/>
    <cellStyle name="Normal 2 3 4 4 3" xfId="1071"/>
    <cellStyle name="Normal 2 3 4 4 4" xfId="1581"/>
    <cellStyle name="Normal 2 3 4 4 5" xfId="2351"/>
    <cellStyle name="Normal 2 3 4 4 6" xfId="3121"/>
    <cellStyle name="Normal 2 3 4 5" xfId="147"/>
    <cellStyle name="Normal 2 3 4 5 2" xfId="423"/>
    <cellStyle name="Normal 2 3 4 5 2 2" xfId="1719"/>
    <cellStyle name="Normal 2 3 4 5 2 3" xfId="2489"/>
    <cellStyle name="Normal 2 3 4 5 2 4" xfId="3259"/>
    <cellStyle name="Normal 2 3 4 5 3" xfId="877"/>
    <cellStyle name="Normal 2 3 4 5 4" xfId="1443"/>
    <cellStyle name="Normal 2 3 4 5 5" xfId="2213"/>
    <cellStyle name="Normal 2 3 4 5 6" xfId="2983"/>
    <cellStyle name="Normal 2 3 4 6" xfId="630"/>
    <cellStyle name="Normal 2 3 4 6 2" xfId="1290"/>
    <cellStyle name="Normal 2 3 4 6 3" xfId="1926"/>
    <cellStyle name="Normal 2 3 4 6 4" xfId="2696"/>
    <cellStyle name="Normal 2 3 4 6 5" xfId="3466"/>
    <cellStyle name="Normal 2 3 4 7" xfId="674"/>
    <cellStyle name="Normal 2 3 4 7 2" xfId="1970"/>
    <cellStyle name="Normal 2 3 4 7 3" xfId="2740"/>
    <cellStyle name="Normal 2 3 4 7 4" xfId="3510"/>
    <cellStyle name="Normal 2 3 4 8" xfId="754"/>
    <cellStyle name="Normal 2 3 4 8 2" xfId="2049"/>
    <cellStyle name="Normal 2 3 4 8 3" xfId="2819"/>
    <cellStyle name="Normal 2 3 4 8 4" xfId="3589"/>
    <cellStyle name="Normal 2 3 4 9" xfId="354"/>
    <cellStyle name="Normal 2 3 4 9 2" xfId="1650"/>
    <cellStyle name="Normal 2 3 4 9 3" xfId="2420"/>
    <cellStyle name="Normal 2 3 4 9 4" xfId="3190"/>
    <cellStyle name="Normal 2 3 5" xfId="85"/>
    <cellStyle name="Normal 2 3 6" xfId="95"/>
    <cellStyle name="Normal 2 3 6 10" xfId="2162"/>
    <cellStyle name="Normal 2 3 6 11" xfId="2932"/>
    <cellStyle name="Normal 2 3 6 2" xfId="234"/>
    <cellStyle name="Normal 2 3 6 2 2" xfId="510"/>
    <cellStyle name="Normal 2 3 6 2 2 2" xfId="1170"/>
    <cellStyle name="Normal 2 3 6 2 2 3" xfId="1806"/>
    <cellStyle name="Normal 2 3 6 2 2 4" xfId="2576"/>
    <cellStyle name="Normal 2 3 6 2 2 5" xfId="3346"/>
    <cellStyle name="Normal 2 3 6 2 3" xfId="1066"/>
    <cellStyle name="Normal 2 3 6 2 4" xfId="1530"/>
    <cellStyle name="Normal 2 3 6 2 5" xfId="2300"/>
    <cellStyle name="Normal 2 3 6 2 6" xfId="3070"/>
    <cellStyle name="Normal 2 3 6 3" xfId="303"/>
    <cellStyle name="Normal 2 3 6 3 2" xfId="579"/>
    <cellStyle name="Normal 2 3 6 3 2 2" xfId="1239"/>
    <cellStyle name="Normal 2 3 6 3 2 3" xfId="1875"/>
    <cellStyle name="Normal 2 3 6 3 2 4" xfId="2645"/>
    <cellStyle name="Normal 2 3 6 3 2 5" xfId="3415"/>
    <cellStyle name="Normal 2 3 6 3 3" xfId="1129"/>
    <cellStyle name="Normal 2 3 6 3 4" xfId="1599"/>
    <cellStyle name="Normal 2 3 6 3 5" xfId="2369"/>
    <cellStyle name="Normal 2 3 6 3 6" xfId="3139"/>
    <cellStyle name="Normal 2 3 6 4" xfId="165"/>
    <cellStyle name="Normal 2 3 6 4 2" xfId="441"/>
    <cellStyle name="Normal 2 3 6 4 2 2" xfId="1737"/>
    <cellStyle name="Normal 2 3 6 4 2 3" xfId="2507"/>
    <cellStyle name="Normal 2 3 6 4 2 4" xfId="3277"/>
    <cellStyle name="Normal 2 3 6 4 3" xfId="1028"/>
    <cellStyle name="Normal 2 3 6 4 4" xfId="1461"/>
    <cellStyle name="Normal 2 3 6 4 5" xfId="2231"/>
    <cellStyle name="Normal 2 3 6 4 6" xfId="3001"/>
    <cellStyle name="Normal 2 3 6 5" xfId="692"/>
    <cellStyle name="Normal 2 3 6 5 2" xfId="1312"/>
    <cellStyle name="Normal 2 3 6 5 3" xfId="1988"/>
    <cellStyle name="Normal 2 3 6 5 4" xfId="2758"/>
    <cellStyle name="Normal 2 3 6 5 5" xfId="3528"/>
    <cellStyle name="Normal 2 3 6 6" xfId="772"/>
    <cellStyle name="Normal 2 3 6 6 2" xfId="2067"/>
    <cellStyle name="Normal 2 3 6 6 3" xfId="2837"/>
    <cellStyle name="Normal 2 3 6 6 4" xfId="3607"/>
    <cellStyle name="Normal 2 3 6 7" xfId="372"/>
    <cellStyle name="Normal 2 3 6 7 2" xfId="1668"/>
    <cellStyle name="Normal 2 3 6 7 3" xfId="2438"/>
    <cellStyle name="Normal 2 3 6 7 4" xfId="3208"/>
    <cellStyle name="Normal 2 3 6 8" xfId="1022"/>
    <cellStyle name="Normal 2 3 6 9" xfId="1392"/>
    <cellStyle name="Normal 2 3 7" xfId="200"/>
    <cellStyle name="Normal 2 3 7 2" xfId="476"/>
    <cellStyle name="Normal 2 3 7 2 2" xfId="1139"/>
    <cellStyle name="Normal 2 3 7 2 3" xfId="1772"/>
    <cellStyle name="Normal 2 3 7 2 4" xfId="2542"/>
    <cellStyle name="Normal 2 3 7 2 5" xfId="3312"/>
    <cellStyle name="Normal 2 3 7 3" xfId="1100"/>
    <cellStyle name="Normal 2 3 7 4" xfId="1496"/>
    <cellStyle name="Normal 2 3 7 5" xfId="2266"/>
    <cellStyle name="Normal 2 3 7 6" xfId="3036"/>
    <cellStyle name="Normal 2 3 8" xfId="269"/>
    <cellStyle name="Normal 2 3 8 2" xfId="545"/>
    <cellStyle name="Normal 2 3 8 2 2" xfId="1205"/>
    <cellStyle name="Normal 2 3 8 2 3" xfId="1841"/>
    <cellStyle name="Normal 2 3 8 2 4" xfId="2611"/>
    <cellStyle name="Normal 2 3 8 2 5" xfId="3381"/>
    <cellStyle name="Normal 2 3 8 3" xfId="1096"/>
    <cellStyle name="Normal 2 3 8 4" xfId="1565"/>
    <cellStyle name="Normal 2 3 8 5" xfId="2335"/>
    <cellStyle name="Normal 2 3 8 6" xfId="3105"/>
    <cellStyle name="Normal 2 3 9" xfId="131"/>
    <cellStyle name="Normal 2 3 9 2" xfId="407"/>
    <cellStyle name="Normal 2 3 9 2 2" xfId="1703"/>
    <cellStyle name="Normal 2 3 9 2 3" xfId="2473"/>
    <cellStyle name="Normal 2 3 9 2 4" xfId="3243"/>
    <cellStyle name="Normal 2 3 9 3" xfId="954"/>
    <cellStyle name="Normal 2 3 9 4" xfId="1427"/>
    <cellStyle name="Normal 2 3 9 5" xfId="2197"/>
    <cellStyle name="Normal 2 3 9 6" xfId="2967"/>
    <cellStyle name="Normal 2 4" xfId="53"/>
    <cellStyle name="Normal 2 4 10" xfId="739"/>
    <cellStyle name="Normal 2 4 10 2" xfId="2034"/>
    <cellStyle name="Normal 2 4 10 3" xfId="2804"/>
    <cellStyle name="Normal 2 4 10 4" xfId="3574"/>
    <cellStyle name="Normal 2 4 11" xfId="339"/>
    <cellStyle name="Normal 2 4 11 2" xfId="1635"/>
    <cellStyle name="Normal 2 4 11 3" xfId="2405"/>
    <cellStyle name="Normal 2 4 11 4" xfId="3175"/>
    <cellStyle name="Normal 2 4 12" xfId="975"/>
    <cellStyle name="Normal 2 4 13" xfId="1362"/>
    <cellStyle name="Normal 2 4 14" xfId="2132"/>
    <cellStyle name="Normal 2 4 15" xfId="2902"/>
    <cellStyle name="Normal 2 4 2" xfId="64"/>
    <cellStyle name="Normal 2 4 2 10" xfId="984"/>
    <cellStyle name="Normal 2 4 2 11" xfId="1370"/>
    <cellStyle name="Normal 2 4 2 12" xfId="2140"/>
    <cellStyle name="Normal 2 4 2 13" xfId="2910"/>
    <cellStyle name="Normal 2 4 2 2" xfId="104"/>
    <cellStyle name="Normal 2 4 2 2 10" xfId="2171"/>
    <cellStyle name="Normal 2 4 2 2 11" xfId="2941"/>
    <cellStyle name="Normal 2 4 2 2 2" xfId="243"/>
    <cellStyle name="Normal 2 4 2 2 2 2" xfId="519"/>
    <cellStyle name="Normal 2 4 2 2 2 2 2" xfId="1179"/>
    <cellStyle name="Normal 2 4 2 2 2 2 3" xfId="1815"/>
    <cellStyle name="Normal 2 4 2 2 2 2 4" xfId="2585"/>
    <cellStyle name="Normal 2 4 2 2 2 2 5" xfId="3355"/>
    <cellStyle name="Normal 2 4 2 2 2 3" xfId="941"/>
    <cellStyle name="Normal 2 4 2 2 2 4" xfId="1539"/>
    <cellStyle name="Normal 2 4 2 2 2 5" xfId="2309"/>
    <cellStyle name="Normal 2 4 2 2 2 6" xfId="3079"/>
    <cellStyle name="Normal 2 4 2 2 3" xfId="312"/>
    <cellStyle name="Normal 2 4 2 2 3 2" xfId="588"/>
    <cellStyle name="Normal 2 4 2 2 3 2 2" xfId="1248"/>
    <cellStyle name="Normal 2 4 2 2 3 2 3" xfId="1884"/>
    <cellStyle name="Normal 2 4 2 2 3 2 4" xfId="2654"/>
    <cellStyle name="Normal 2 4 2 2 3 2 5" xfId="3424"/>
    <cellStyle name="Normal 2 4 2 2 3 3" xfId="1116"/>
    <cellStyle name="Normal 2 4 2 2 3 4" xfId="1608"/>
    <cellStyle name="Normal 2 4 2 2 3 5" xfId="2378"/>
    <cellStyle name="Normal 2 4 2 2 3 6" xfId="3148"/>
    <cellStyle name="Normal 2 4 2 2 4" xfId="174"/>
    <cellStyle name="Normal 2 4 2 2 4 2" xfId="450"/>
    <cellStyle name="Normal 2 4 2 2 4 2 2" xfId="1746"/>
    <cellStyle name="Normal 2 4 2 2 4 2 3" xfId="2516"/>
    <cellStyle name="Normal 2 4 2 2 4 2 4" xfId="3286"/>
    <cellStyle name="Normal 2 4 2 2 4 3" xfId="979"/>
    <cellStyle name="Normal 2 4 2 2 4 4" xfId="1470"/>
    <cellStyle name="Normal 2 4 2 2 4 5" xfId="2240"/>
    <cellStyle name="Normal 2 4 2 2 4 6" xfId="3010"/>
    <cellStyle name="Normal 2 4 2 2 5" xfId="701"/>
    <cellStyle name="Normal 2 4 2 2 5 2" xfId="1321"/>
    <cellStyle name="Normal 2 4 2 2 5 3" xfId="1997"/>
    <cellStyle name="Normal 2 4 2 2 5 4" xfId="2767"/>
    <cellStyle name="Normal 2 4 2 2 5 5" xfId="3537"/>
    <cellStyle name="Normal 2 4 2 2 6" xfId="781"/>
    <cellStyle name="Normal 2 4 2 2 6 2" xfId="2076"/>
    <cellStyle name="Normal 2 4 2 2 6 3" xfId="2846"/>
    <cellStyle name="Normal 2 4 2 2 6 4" xfId="3616"/>
    <cellStyle name="Normal 2 4 2 2 7" xfId="381"/>
    <cellStyle name="Normal 2 4 2 2 7 2" xfId="1677"/>
    <cellStyle name="Normal 2 4 2 2 7 3" xfId="2447"/>
    <cellStyle name="Normal 2 4 2 2 7 4" xfId="3217"/>
    <cellStyle name="Normal 2 4 2 2 8" xfId="1032"/>
    <cellStyle name="Normal 2 4 2 2 9" xfId="1401"/>
    <cellStyle name="Normal 2 4 2 3" xfId="209"/>
    <cellStyle name="Normal 2 4 2 3 2" xfId="485"/>
    <cellStyle name="Normal 2 4 2 3 2 2" xfId="1148"/>
    <cellStyle name="Normal 2 4 2 3 2 3" xfId="1781"/>
    <cellStyle name="Normal 2 4 2 3 2 4" xfId="2551"/>
    <cellStyle name="Normal 2 4 2 3 2 5" xfId="3321"/>
    <cellStyle name="Normal 2 4 2 3 3" xfId="881"/>
    <cellStyle name="Normal 2 4 2 3 4" xfId="1505"/>
    <cellStyle name="Normal 2 4 2 3 5" xfId="2275"/>
    <cellStyle name="Normal 2 4 2 3 6" xfId="3045"/>
    <cellStyle name="Normal 2 4 2 4" xfId="278"/>
    <cellStyle name="Normal 2 4 2 4 2" xfId="554"/>
    <cellStyle name="Normal 2 4 2 4 2 2" xfId="1214"/>
    <cellStyle name="Normal 2 4 2 4 2 3" xfId="1850"/>
    <cellStyle name="Normal 2 4 2 4 2 4" xfId="2620"/>
    <cellStyle name="Normal 2 4 2 4 2 5" xfId="3390"/>
    <cellStyle name="Normal 2 4 2 4 3" xfId="1027"/>
    <cellStyle name="Normal 2 4 2 4 4" xfId="1574"/>
    <cellStyle name="Normal 2 4 2 4 5" xfId="2344"/>
    <cellStyle name="Normal 2 4 2 4 6" xfId="3114"/>
    <cellStyle name="Normal 2 4 2 5" xfId="140"/>
    <cellStyle name="Normal 2 4 2 5 2" xfId="416"/>
    <cellStyle name="Normal 2 4 2 5 2 2" xfId="1712"/>
    <cellStyle name="Normal 2 4 2 5 2 3" xfId="2482"/>
    <cellStyle name="Normal 2 4 2 5 2 4" xfId="3252"/>
    <cellStyle name="Normal 2 4 2 5 3" xfId="1045"/>
    <cellStyle name="Normal 2 4 2 5 4" xfId="1436"/>
    <cellStyle name="Normal 2 4 2 5 5" xfId="2206"/>
    <cellStyle name="Normal 2 4 2 5 6" xfId="2976"/>
    <cellStyle name="Normal 2 4 2 6" xfId="623"/>
    <cellStyle name="Normal 2 4 2 6 2" xfId="1283"/>
    <cellStyle name="Normal 2 4 2 6 3" xfId="1919"/>
    <cellStyle name="Normal 2 4 2 6 4" xfId="2689"/>
    <cellStyle name="Normal 2 4 2 6 5" xfId="3459"/>
    <cellStyle name="Normal 2 4 2 7" xfId="667"/>
    <cellStyle name="Normal 2 4 2 7 2" xfId="1963"/>
    <cellStyle name="Normal 2 4 2 7 3" xfId="2733"/>
    <cellStyle name="Normal 2 4 2 7 4" xfId="3503"/>
    <cellStyle name="Normal 2 4 2 8" xfId="747"/>
    <cellStyle name="Normal 2 4 2 8 2" xfId="2042"/>
    <cellStyle name="Normal 2 4 2 8 3" xfId="2812"/>
    <cellStyle name="Normal 2 4 2 8 4" xfId="3582"/>
    <cellStyle name="Normal 2 4 2 9" xfId="347"/>
    <cellStyle name="Normal 2 4 2 9 2" xfId="1643"/>
    <cellStyle name="Normal 2 4 2 9 3" xfId="2413"/>
    <cellStyle name="Normal 2 4 2 9 4" xfId="3183"/>
    <cellStyle name="Normal 2 4 3" xfId="73"/>
    <cellStyle name="Normal 2 4 3 10" xfId="1078"/>
    <cellStyle name="Normal 2 4 3 11" xfId="1378"/>
    <cellStyle name="Normal 2 4 3 12" xfId="2148"/>
    <cellStyle name="Normal 2 4 3 13" xfId="2918"/>
    <cellStyle name="Normal 2 4 3 2" xfId="112"/>
    <cellStyle name="Normal 2 4 3 2 10" xfId="2179"/>
    <cellStyle name="Normal 2 4 3 2 11" xfId="2949"/>
    <cellStyle name="Normal 2 4 3 2 2" xfId="251"/>
    <cellStyle name="Normal 2 4 3 2 2 2" xfId="527"/>
    <cellStyle name="Normal 2 4 3 2 2 2 2" xfId="1187"/>
    <cellStyle name="Normal 2 4 3 2 2 2 3" xfId="1823"/>
    <cellStyle name="Normal 2 4 3 2 2 2 4" xfId="2593"/>
    <cellStyle name="Normal 2 4 3 2 2 2 5" xfId="3363"/>
    <cellStyle name="Normal 2 4 3 2 2 3" xfId="1026"/>
    <cellStyle name="Normal 2 4 3 2 2 4" xfId="1547"/>
    <cellStyle name="Normal 2 4 3 2 2 5" xfId="2317"/>
    <cellStyle name="Normal 2 4 3 2 2 6" xfId="3087"/>
    <cellStyle name="Normal 2 4 3 2 3" xfId="320"/>
    <cellStyle name="Normal 2 4 3 2 3 2" xfId="596"/>
    <cellStyle name="Normal 2 4 3 2 3 2 2" xfId="1256"/>
    <cellStyle name="Normal 2 4 3 2 3 2 3" xfId="1892"/>
    <cellStyle name="Normal 2 4 3 2 3 2 4" xfId="2662"/>
    <cellStyle name="Normal 2 4 3 2 3 2 5" xfId="3432"/>
    <cellStyle name="Normal 2 4 3 2 3 3" xfId="939"/>
    <cellStyle name="Normal 2 4 3 2 3 4" xfId="1616"/>
    <cellStyle name="Normal 2 4 3 2 3 5" xfId="2386"/>
    <cellStyle name="Normal 2 4 3 2 3 6" xfId="3156"/>
    <cellStyle name="Normal 2 4 3 2 4" xfId="182"/>
    <cellStyle name="Normal 2 4 3 2 4 2" xfId="458"/>
    <cellStyle name="Normal 2 4 3 2 4 2 2" xfId="1754"/>
    <cellStyle name="Normal 2 4 3 2 4 2 3" xfId="2524"/>
    <cellStyle name="Normal 2 4 3 2 4 2 4" xfId="3294"/>
    <cellStyle name="Normal 2 4 3 2 4 3" xfId="1059"/>
    <cellStyle name="Normal 2 4 3 2 4 4" xfId="1478"/>
    <cellStyle name="Normal 2 4 3 2 4 5" xfId="2248"/>
    <cellStyle name="Normal 2 4 3 2 4 6" xfId="3018"/>
    <cellStyle name="Normal 2 4 3 2 5" xfId="709"/>
    <cellStyle name="Normal 2 4 3 2 5 2" xfId="1329"/>
    <cellStyle name="Normal 2 4 3 2 5 3" xfId="2005"/>
    <cellStyle name="Normal 2 4 3 2 5 4" xfId="2775"/>
    <cellStyle name="Normal 2 4 3 2 5 5" xfId="3545"/>
    <cellStyle name="Normal 2 4 3 2 6" xfId="789"/>
    <cellStyle name="Normal 2 4 3 2 6 2" xfId="2084"/>
    <cellStyle name="Normal 2 4 3 2 6 3" xfId="2854"/>
    <cellStyle name="Normal 2 4 3 2 6 4" xfId="3624"/>
    <cellStyle name="Normal 2 4 3 2 7" xfId="389"/>
    <cellStyle name="Normal 2 4 3 2 7 2" xfId="1685"/>
    <cellStyle name="Normal 2 4 3 2 7 3" xfId="2455"/>
    <cellStyle name="Normal 2 4 3 2 7 4" xfId="3225"/>
    <cellStyle name="Normal 2 4 3 2 8" xfId="1085"/>
    <cellStyle name="Normal 2 4 3 2 9" xfId="1409"/>
    <cellStyle name="Normal 2 4 3 3" xfId="217"/>
    <cellStyle name="Normal 2 4 3 3 2" xfId="493"/>
    <cellStyle name="Normal 2 4 3 3 2 2" xfId="1156"/>
    <cellStyle name="Normal 2 4 3 3 2 3" xfId="1789"/>
    <cellStyle name="Normal 2 4 3 3 2 4" xfId="2559"/>
    <cellStyle name="Normal 2 4 3 3 2 5" xfId="3329"/>
    <cellStyle name="Normal 2 4 3 3 3" xfId="998"/>
    <cellStyle name="Normal 2 4 3 3 4" xfId="1513"/>
    <cellStyle name="Normal 2 4 3 3 5" xfId="2283"/>
    <cellStyle name="Normal 2 4 3 3 6" xfId="3053"/>
    <cellStyle name="Normal 2 4 3 4" xfId="286"/>
    <cellStyle name="Normal 2 4 3 4 2" xfId="562"/>
    <cellStyle name="Normal 2 4 3 4 2 2" xfId="1222"/>
    <cellStyle name="Normal 2 4 3 4 2 3" xfId="1858"/>
    <cellStyle name="Normal 2 4 3 4 2 4" xfId="2628"/>
    <cellStyle name="Normal 2 4 3 4 2 5" xfId="3398"/>
    <cellStyle name="Normal 2 4 3 4 3" xfId="1043"/>
    <cellStyle name="Normal 2 4 3 4 4" xfId="1582"/>
    <cellStyle name="Normal 2 4 3 4 5" xfId="2352"/>
    <cellStyle name="Normal 2 4 3 4 6" xfId="3122"/>
    <cellStyle name="Normal 2 4 3 5" xfId="148"/>
    <cellStyle name="Normal 2 4 3 5 2" xfId="424"/>
    <cellStyle name="Normal 2 4 3 5 2 2" xfId="1720"/>
    <cellStyle name="Normal 2 4 3 5 2 3" xfId="2490"/>
    <cellStyle name="Normal 2 4 3 5 2 4" xfId="3260"/>
    <cellStyle name="Normal 2 4 3 5 3" xfId="870"/>
    <cellStyle name="Normal 2 4 3 5 4" xfId="1444"/>
    <cellStyle name="Normal 2 4 3 5 5" xfId="2214"/>
    <cellStyle name="Normal 2 4 3 5 6" xfId="2984"/>
    <cellStyle name="Normal 2 4 3 6" xfId="631"/>
    <cellStyle name="Normal 2 4 3 6 2" xfId="1291"/>
    <cellStyle name="Normal 2 4 3 6 3" xfId="1927"/>
    <cellStyle name="Normal 2 4 3 6 4" xfId="2697"/>
    <cellStyle name="Normal 2 4 3 6 5" xfId="3467"/>
    <cellStyle name="Normal 2 4 3 7" xfId="675"/>
    <cellStyle name="Normal 2 4 3 7 2" xfId="1971"/>
    <cellStyle name="Normal 2 4 3 7 3" xfId="2741"/>
    <cellStyle name="Normal 2 4 3 7 4" xfId="3511"/>
    <cellStyle name="Normal 2 4 3 8" xfId="755"/>
    <cellStyle name="Normal 2 4 3 8 2" xfId="2050"/>
    <cellStyle name="Normal 2 4 3 8 3" xfId="2820"/>
    <cellStyle name="Normal 2 4 3 8 4" xfId="3590"/>
    <cellStyle name="Normal 2 4 3 9" xfId="355"/>
    <cellStyle name="Normal 2 4 3 9 2" xfId="1651"/>
    <cellStyle name="Normal 2 4 3 9 3" xfId="2421"/>
    <cellStyle name="Normal 2 4 3 9 4" xfId="3191"/>
    <cellStyle name="Normal 2 4 4" xfId="96"/>
    <cellStyle name="Normal 2 4 4 10" xfId="2163"/>
    <cellStyle name="Normal 2 4 4 11" xfId="2933"/>
    <cellStyle name="Normal 2 4 4 2" xfId="235"/>
    <cellStyle name="Normal 2 4 4 2 2" xfId="511"/>
    <cellStyle name="Normal 2 4 4 2 2 2" xfId="1171"/>
    <cellStyle name="Normal 2 4 4 2 2 3" xfId="1807"/>
    <cellStyle name="Normal 2 4 4 2 2 4" xfId="2577"/>
    <cellStyle name="Normal 2 4 4 2 2 5" xfId="3347"/>
    <cellStyle name="Normal 2 4 4 2 3" xfId="1040"/>
    <cellStyle name="Normal 2 4 4 2 4" xfId="1531"/>
    <cellStyle name="Normal 2 4 4 2 5" xfId="2301"/>
    <cellStyle name="Normal 2 4 4 2 6" xfId="3071"/>
    <cellStyle name="Normal 2 4 4 3" xfId="304"/>
    <cellStyle name="Normal 2 4 4 3 2" xfId="580"/>
    <cellStyle name="Normal 2 4 4 3 2 2" xfId="1240"/>
    <cellStyle name="Normal 2 4 4 3 2 3" xfId="1876"/>
    <cellStyle name="Normal 2 4 4 3 2 4" xfId="2646"/>
    <cellStyle name="Normal 2 4 4 3 2 5" xfId="3416"/>
    <cellStyle name="Normal 2 4 4 3 3" xfId="1125"/>
    <cellStyle name="Normal 2 4 4 3 4" xfId="1600"/>
    <cellStyle name="Normal 2 4 4 3 5" xfId="2370"/>
    <cellStyle name="Normal 2 4 4 3 6" xfId="3140"/>
    <cellStyle name="Normal 2 4 4 4" xfId="166"/>
    <cellStyle name="Normal 2 4 4 4 2" xfId="442"/>
    <cellStyle name="Normal 2 4 4 4 2 2" xfId="1738"/>
    <cellStyle name="Normal 2 4 4 4 2 3" xfId="2508"/>
    <cellStyle name="Normal 2 4 4 4 2 4" xfId="3278"/>
    <cellStyle name="Normal 2 4 4 4 3" xfId="952"/>
    <cellStyle name="Normal 2 4 4 4 4" xfId="1462"/>
    <cellStyle name="Normal 2 4 4 4 5" xfId="2232"/>
    <cellStyle name="Normal 2 4 4 4 6" xfId="3002"/>
    <cellStyle name="Normal 2 4 4 5" xfId="693"/>
    <cellStyle name="Normal 2 4 4 5 2" xfId="1313"/>
    <cellStyle name="Normal 2 4 4 5 3" xfId="1989"/>
    <cellStyle name="Normal 2 4 4 5 4" xfId="2759"/>
    <cellStyle name="Normal 2 4 4 5 5" xfId="3529"/>
    <cellStyle name="Normal 2 4 4 6" xfId="773"/>
    <cellStyle name="Normal 2 4 4 6 2" xfId="2068"/>
    <cellStyle name="Normal 2 4 4 6 3" xfId="2838"/>
    <cellStyle name="Normal 2 4 4 6 4" xfId="3608"/>
    <cellStyle name="Normal 2 4 4 7" xfId="373"/>
    <cellStyle name="Normal 2 4 4 7 2" xfId="1669"/>
    <cellStyle name="Normal 2 4 4 7 3" xfId="2439"/>
    <cellStyle name="Normal 2 4 4 7 4" xfId="3209"/>
    <cellStyle name="Normal 2 4 4 8" xfId="946"/>
    <cellStyle name="Normal 2 4 4 9" xfId="1393"/>
    <cellStyle name="Normal 2 4 5" xfId="201"/>
    <cellStyle name="Normal 2 4 5 2" xfId="477"/>
    <cellStyle name="Normal 2 4 5 2 2" xfId="1140"/>
    <cellStyle name="Normal 2 4 5 2 3" xfId="1773"/>
    <cellStyle name="Normal 2 4 5 2 4" xfId="2543"/>
    <cellStyle name="Normal 2 4 5 2 5" xfId="3313"/>
    <cellStyle name="Normal 2 4 5 3" xfId="1104"/>
    <cellStyle name="Normal 2 4 5 4" xfId="1497"/>
    <cellStyle name="Normal 2 4 5 5" xfId="2267"/>
    <cellStyle name="Normal 2 4 5 6" xfId="3037"/>
    <cellStyle name="Normal 2 4 6" xfId="270"/>
    <cellStyle name="Normal 2 4 6 2" xfId="546"/>
    <cellStyle name="Normal 2 4 6 2 2" xfId="1206"/>
    <cellStyle name="Normal 2 4 6 2 3" xfId="1842"/>
    <cellStyle name="Normal 2 4 6 2 4" xfId="2612"/>
    <cellStyle name="Normal 2 4 6 2 5" xfId="3382"/>
    <cellStyle name="Normal 2 4 6 3" xfId="1068"/>
    <cellStyle name="Normal 2 4 6 4" xfId="1566"/>
    <cellStyle name="Normal 2 4 6 5" xfId="2336"/>
    <cellStyle name="Normal 2 4 6 6" xfId="3106"/>
    <cellStyle name="Normal 2 4 7" xfId="132"/>
    <cellStyle name="Normal 2 4 7 2" xfId="408"/>
    <cellStyle name="Normal 2 4 7 2 2" xfId="1704"/>
    <cellStyle name="Normal 2 4 7 2 3" xfId="2474"/>
    <cellStyle name="Normal 2 4 7 2 4" xfId="3244"/>
    <cellStyle name="Normal 2 4 7 3" xfId="1073"/>
    <cellStyle name="Normal 2 4 7 4" xfId="1428"/>
    <cellStyle name="Normal 2 4 7 5" xfId="2198"/>
    <cellStyle name="Normal 2 4 7 6" xfId="2968"/>
    <cellStyle name="Normal 2 4 8" xfId="615"/>
    <cellStyle name="Normal 2 4 8 2" xfId="1275"/>
    <cellStyle name="Normal 2 4 8 3" xfId="1911"/>
    <cellStyle name="Normal 2 4 8 4" xfId="2681"/>
    <cellStyle name="Normal 2 4 8 5" xfId="3451"/>
    <cellStyle name="Normal 2 4 9" xfId="659"/>
    <cellStyle name="Normal 2 4 9 2" xfId="1955"/>
    <cellStyle name="Normal 2 4 9 3" xfId="2725"/>
    <cellStyle name="Normal 2 4 9 4" xfId="3495"/>
    <cellStyle name="Normal 2 5" xfId="59"/>
    <cellStyle name="Normal 2 5 10" xfId="917"/>
    <cellStyle name="Normal 2 5 11" xfId="1366"/>
    <cellStyle name="Normal 2 5 12" xfId="2136"/>
    <cellStyle name="Normal 2 5 13" xfId="2906"/>
    <cellStyle name="Normal 2 5 2" xfId="100"/>
    <cellStyle name="Normal 2 5 2 10" xfId="2167"/>
    <cellStyle name="Normal 2 5 2 11" xfId="2937"/>
    <cellStyle name="Normal 2 5 2 2" xfId="239"/>
    <cellStyle name="Normal 2 5 2 2 2" xfId="515"/>
    <cellStyle name="Normal 2 5 2 2 2 2" xfId="1175"/>
    <cellStyle name="Normal 2 5 2 2 2 3" xfId="1811"/>
    <cellStyle name="Normal 2 5 2 2 2 4" xfId="2581"/>
    <cellStyle name="Normal 2 5 2 2 2 5" xfId="3351"/>
    <cellStyle name="Normal 2 5 2 2 3" xfId="1037"/>
    <cellStyle name="Normal 2 5 2 2 4" xfId="1535"/>
    <cellStyle name="Normal 2 5 2 2 5" xfId="2305"/>
    <cellStyle name="Normal 2 5 2 2 6" xfId="3075"/>
    <cellStyle name="Normal 2 5 2 3" xfId="308"/>
    <cellStyle name="Normal 2 5 2 3 2" xfId="584"/>
    <cellStyle name="Normal 2 5 2 3 2 2" xfId="1244"/>
    <cellStyle name="Normal 2 5 2 3 2 3" xfId="1880"/>
    <cellStyle name="Normal 2 5 2 3 2 4" xfId="2650"/>
    <cellStyle name="Normal 2 5 2 3 2 5" xfId="3420"/>
    <cellStyle name="Normal 2 5 2 3 3" xfId="1132"/>
    <cellStyle name="Normal 2 5 2 3 4" xfId="1604"/>
    <cellStyle name="Normal 2 5 2 3 5" xfId="2374"/>
    <cellStyle name="Normal 2 5 2 3 6" xfId="3144"/>
    <cellStyle name="Normal 2 5 2 4" xfId="170"/>
    <cellStyle name="Normal 2 5 2 4 2" xfId="446"/>
    <cellStyle name="Normal 2 5 2 4 2 2" xfId="1742"/>
    <cellStyle name="Normal 2 5 2 4 2 3" xfId="2512"/>
    <cellStyle name="Normal 2 5 2 4 2 4" xfId="3282"/>
    <cellStyle name="Normal 2 5 2 4 3" xfId="960"/>
    <cellStyle name="Normal 2 5 2 4 4" xfId="1466"/>
    <cellStyle name="Normal 2 5 2 4 5" xfId="2236"/>
    <cellStyle name="Normal 2 5 2 4 6" xfId="3006"/>
    <cellStyle name="Normal 2 5 2 5" xfId="697"/>
    <cellStyle name="Normal 2 5 2 5 2" xfId="1317"/>
    <cellStyle name="Normal 2 5 2 5 3" xfId="1993"/>
    <cellStyle name="Normal 2 5 2 5 4" xfId="2763"/>
    <cellStyle name="Normal 2 5 2 5 5" xfId="3533"/>
    <cellStyle name="Normal 2 5 2 6" xfId="777"/>
    <cellStyle name="Normal 2 5 2 6 2" xfId="2072"/>
    <cellStyle name="Normal 2 5 2 6 3" xfId="2842"/>
    <cellStyle name="Normal 2 5 2 6 4" xfId="3612"/>
    <cellStyle name="Normal 2 5 2 7" xfId="377"/>
    <cellStyle name="Normal 2 5 2 7 2" xfId="1673"/>
    <cellStyle name="Normal 2 5 2 7 3" xfId="2443"/>
    <cellStyle name="Normal 2 5 2 7 4" xfId="3213"/>
    <cellStyle name="Normal 2 5 2 8" xfId="886"/>
    <cellStyle name="Normal 2 5 2 9" xfId="1397"/>
    <cellStyle name="Normal 2 5 3" xfId="205"/>
    <cellStyle name="Normal 2 5 3 2" xfId="481"/>
    <cellStyle name="Normal 2 5 3 2 2" xfId="1144"/>
    <cellStyle name="Normal 2 5 3 2 3" xfId="1777"/>
    <cellStyle name="Normal 2 5 3 2 4" xfId="2547"/>
    <cellStyle name="Normal 2 5 3 2 5" xfId="3317"/>
    <cellStyle name="Normal 2 5 3 3" xfId="1097"/>
    <cellStyle name="Normal 2 5 3 4" xfId="1501"/>
    <cellStyle name="Normal 2 5 3 5" xfId="2271"/>
    <cellStyle name="Normal 2 5 3 6" xfId="3041"/>
    <cellStyle name="Normal 2 5 4" xfId="274"/>
    <cellStyle name="Normal 2 5 4 2" xfId="550"/>
    <cellStyle name="Normal 2 5 4 2 2" xfId="1210"/>
    <cellStyle name="Normal 2 5 4 2 3" xfId="1846"/>
    <cellStyle name="Normal 2 5 4 2 4" xfId="2616"/>
    <cellStyle name="Normal 2 5 4 2 5" xfId="3386"/>
    <cellStyle name="Normal 2 5 4 3" xfId="1063"/>
    <cellStyle name="Normal 2 5 4 4" xfId="1570"/>
    <cellStyle name="Normal 2 5 4 5" xfId="2340"/>
    <cellStyle name="Normal 2 5 4 6" xfId="3110"/>
    <cellStyle name="Normal 2 5 5" xfId="136"/>
    <cellStyle name="Normal 2 5 5 2" xfId="412"/>
    <cellStyle name="Normal 2 5 5 2 2" xfId="1708"/>
    <cellStyle name="Normal 2 5 5 2 3" xfId="2478"/>
    <cellStyle name="Normal 2 5 5 2 4" xfId="3248"/>
    <cellStyle name="Normal 2 5 5 3" xfId="901"/>
    <cellStyle name="Normal 2 5 5 4" xfId="1432"/>
    <cellStyle name="Normal 2 5 5 5" xfId="2202"/>
    <cellStyle name="Normal 2 5 5 6" xfId="2972"/>
    <cellStyle name="Normal 2 5 6" xfId="619"/>
    <cellStyle name="Normal 2 5 6 2" xfId="1279"/>
    <cellStyle name="Normal 2 5 6 3" xfId="1915"/>
    <cellStyle name="Normal 2 5 6 4" xfId="2685"/>
    <cellStyle name="Normal 2 5 6 5" xfId="3455"/>
    <cellStyle name="Normal 2 5 7" xfId="663"/>
    <cellStyle name="Normal 2 5 7 2" xfId="1959"/>
    <cellStyle name="Normal 2 5 7 3" xfId="2729"/>
    <cellStyle name="Normal 2 5 7 4" xfId="3499"/>
    <cellStyle name="Normal 2 5 8" xfId="743"/>
    <cellStyle name="Normal 2 5 8 2" xfId="2038"/>
    <cellStyle name="Normal 2 5 8 3" xfId="2808"/>
    <cellStyle name="Normal 2 5 8 4" xfId="3578"/>
    <cellStyle name="Normal 2 5 9" xfId="343"/>
    <cellStyle name="Normal 2 5 9 2" xfId="1639"/>
    <cellStyle name="Normal 2 5 9 3" xfId="2409"/>
    <cellStyle name="Normal 2 5 9 4" xfId="3179"/>
    <cellStyle name="Normal 2 6" xfId="69"/>
    <cellStyle name="Normal 2 6 10" xfId="1001"/>
    <cellStyle name="Normal 2 6 11" xfId="1374"/>
    <cellStyle name="Normal 2 6 12" xfId="2144"/>
    <cellStyle name="Normal 2 6 13" xfId="2914"/>
    <cellStyle name="Normal 2 6 2" xfId="108"/>
    <cellStyle name="Normal 2 6 2 10" xfId="2175"/>
    <cellStyle name="Normal 2 6 2 11" xfId="2945"/>
    <cellStyle name="Normal 2 6 2 2" xfId="247"/>
    <cellStyle name="Normal 2 6 2 2 2" xfId="523"/>
    <cellStyle name="Normal 2 6 2 2 2 2" xfId="1183"/>
    <cellStyle name="Normal 2 6 2 2 2 3" xfId="1819"/>
    <cellStyle name="Normal 2 6 2 2 2 4" xfId="2589"/>
    <cellStyle name="Normal 2 6 2 2 2 5" xfId="3359"/>
    <cellStyle name="Normal 2 6 2 2 3" xfId="1090"/>
    <cellStyle name="Normal 2 6 2 2 4" xfId="1543"/>
    <cellStyle name="Normal 2 6 2 2 5" xfId="2313"/>
    <cellStyle name="Normal 2 6 2 2 6" xfId="3083"/>
    <cellStyle name="Normal 2 6 2 3" xfId="316"/>
    <cellStyle name="Normal 2 6 2 3 2" xfId="592"/>
    <cellStyle name="Normal 2 6 2 3 2 2" xfId="1252"/>
    <cellStyle name="Normal 2 6 2 3 2 3" xfId="1888"/>
    <cellStyle name="Normal 2 6 2 3 2 4" xfId="2658"/>
    <cellStyle name="Normal 2 6 2 3 2 5" xfId="3428"/>
    <cellStyle name="Normal 2 6 2 3 3" xfId="1035"/>
    <cellStyle name="Normal 2 6 2 3 4" xfId="1612"/>
    <cellStyle name="Normal 2 6 2 3 5" xfId="2382"/>
    <cellStyle name="Normal 2 6 2 3 6" xfId="3152"/>
    <cellStyle name="Normal 2 6 2 4" xfId="178"/>
    <cellStyle name="Normal 2 6 2 4 2" xfId="454"/>
    <cellStyle name="Normal 2 6 2 4 2 2" xfId="1750"/>
    <cellStyle name="Normal 2 6 2 4 2 3" xfId="2520"/>
    <cellStyle name="Normal 2 6 2 4 2 4" xfId="3290"/>
    <cellStyle name="Normal 2 6 2 4 3" xfId="996"/>
    <cellStyle name="Normal 2 6 2 4 4" xfId="1474"/>
    <cellStyle name="Normal 2 6 2 4 5" xfId="2244"/>
    <cellStyle name="Normal 2 6 2 4 6" xfId="3014"/>
    <cellStyle name="Normal 2 6 2 5" xfId="705"/>
    <cellStyle name="Normal 2 6 2 5 2" xfId="1325"/>
    <cellStyle name="Normal 2 6 2 5 3" xfId="2001"/>
    <cellStyle name="Normal 2 6 2 5 4" xfId="2771"/>
    <cellStyle name="Normal 2 6 2 5 5" xfId="3541"/>
    <cellStyle name="Normal 2 6 2 6" xfId="785"/>
    <cellStyle name="Normal 2 6 2 6 2" xfId="2080"/>
    <cellStyle name="Normal 2 6 2 6 3" xfId="2850"/>
    <cellStyle name="Normal 2 6 2 6 4" xfId="3620"/>
    <cellStyle name="Normal 2 6 2 7" xfId="385"/>
    <cellStyle name="Normal 2 6 2 7 2" xfId="1681"/>
    <cellStyle name="Normal 2 6 2 7 3" xfId="2451"/>
    <cellStyle name="Normal 2 6 2 7 4" xfId="3221"/>
    <cellStyle name="Normal 2 6 2 8" xfId="937"/>
    <cellStyle name="Normal 2 6 2 9" xfId="1405"/>
    <cellStyle name="Normal 2 6 3" xfId="213"/>
    <cellStyle name="Normal 2 6 3 2" xfId="489"/>
    <cellStyle name="Normal 2 6 3 2 2" xfId="1152"/>
    <cellStyle name="Normal 2 6 3 2 3" xfId="1785"/>
    <cellStyle name="Normal 2 6 3 2 4" xfId="2555"/>
    <cellStyle name="Normal 2 6 3 2 5" xfId="3325"/>
    <cellStyle name="Normal 2 6 3 3" xfId="981"/>
    <cellStyle name="Normal 2 6 3 4" xfId="1509"/>
    <cellStyle name="Normal 2 6 3 5" xfId="2279"/>
    <cellStyle name="Normal 2 6 3 6" xfId="3049"/>
    <cellStyle name="Normal 2 6 4" xfId="282"/>
    <cellStyle name="Normal 2 6 4 2" xfId="558"/>
    <cellStyle name="Normal 2 6 4 2 2" xfId="1218"/>
    <cellStyle name="Normal 2 6 4 2 3" xfId="1854"/>
    <cellStyle name="Normal 2 6 4 2 4" xfId="2624"/>
    <cellStyle name="Normal 2 6 4 2 5" xfId="3394"/>
    <cellStyle name="Normal 2 6 4 3" xfId="897"/>
    <cellStyle name="Normal 2 6 4 4" xfId="1578"/>
    <cellStyle name="Normal 2 6 4 5" xfId="2348"/>
    <cellStyle name="Normal 2 6 4 6" xfId="3118"/>
    <cellStyle name="Normal 2 6 5" xfId="144"/>
    <cellStyle name="Normal 2 6 5 2" xfId="420"/>
    <cellStyle name="Normal 2 6 5 2 2" xfId="1716"/>
    <cellStyle name="Normal 2 6 5 2 3" xfId="2486"/>
    <cellStyle name="Normal 2 6 5 2 4" xfId="3256"/>
    <cellStyle name="Normal 2 6 5 3" xfId="1011"/>
    <cellStyle name="Normal 2 6 5 4" xfId="1440"/>
    <cellStyle name="Normal 2 6 5 5" xfId="2210"/>
    <cellStyle name="Normal 2 6 5 6" xfId="2980"/>
    <cellStyle name="Normal 2 6 6" xfId="627"/>
    <cellStyle name="Normal 2 6 6 2" xfId="1287"/>
    <cellStyle name="Normal 2 6 6 3" xfId="1923"/>
    <cellStyle name="Normal 2 6 6 4" xfId="2693"/>
    <cellStyle name="Normal 2 6 6 5" xfId="3463"/>
    <cellStyle name="Normal 2 6 7" xfId="671"/>
    <cellStyle name="Normal 2 6 7 2" xfId="1967"/>
    <cellStyle name="Normal 2 6 7 3" xfId="2737"/>
    <cellStyle name="Normal 2 6 7 4" xfId="3507"/>
    <cellStyle name="Normal 2 6 8" xfId="751"/>
    <cellStyle name="Normal 2 6 8 2" xfId="2046"/>
    <cellStyle name="Normal 2 6 8 3" xfId="2816"/>
    <cellStyle name="Normal 2 6 8 4" xfId="3586"/>
    <cellStyle name="Normal 2 6 9" xfId="351"/>
    <cellStyle name="Normal 2 6 9 2" xfId="1647"/>
    <cellStyle name="Normal 2 6 9 3" xfId="2417"/>
    <cellStyle name="Normal 2 6 9 4" xfId="3187"/>
    <cellStyle name="Normal 2 7" xfId="81"/>
    <cellStyle name="Normal 2 8" xfId="92"/>
    <cellStyle name="Normal 2 8 10" xfId="2159"/>
    <cellStyle name="Normal 2 8 11" xfId="2929"/>
    <cellStyle name="Normal 2 8 2" xfId="231"/>
    <cellStyle name="Normal 2 8 2 2" xfId="507"/>
    <cellStyle name="Normal 2 8 2 2 2" xfId="1167"/>
    <cellStyle name="Normal 2 8 2 2 3" xfId="1803"/>
    <cellStyle name="Normal 2 8 2 2 4" xfId="2573"/>
    <cellStyle name="Normal 2 8 2 2 5" xfId="3343"/>
    <cellStyle name="Normal 2 8 2 3" xfId="888"/>
    <cellStyle name="Normal 2 8 2 4" xfId="1527"/>
    <cellStyle name="Normal 2 8 2 5" xfId="2297"/>
    <cellStyle name="Normal 2 8 2 6" xfId="3067"/>
    <cellStyle name="Normal 2 8 3" xfId="300"/>
    <cellStyle name="Normal 2 8 3 2" xfId="576"/>
    <cellStyle name="Normal 2 8 3 2 2" xfId="1236"/>
    <cellStyle name="Normal 2 8 3 2 3" xfId="1872"/>
    <cellStyle name="Normal 2 8 3 2 4" xfId="2642"/>
    <cellStyle name="Normal 2 8 3 2 5" xfId="3412"/>
    <cellStyle name="Normal 2 8 3 3" xfId="1118"/>
    <cellStyle name="Normal 2 8 3 4" xfId="1596"/>
    <cellStyle name="Normal 2 8 3 5" xfId="2366"/>
    <cellStyle name="Normal 2 8 3 6" xfId="3136"/>
    <cellStyle name="Normal 2 8 4" xfId="162"/>
    <cellStyle name="Normal 2 8 4 2" xfId="438"/>
    <cellStyle name="Normal 2 8 4 2 2" xfId="1734"/>
    <cellStyle name="Normal 2 8 4 2 3" xfId="2504"/>
    <cellStyle name="Normal 2 8 4 2 4" xfId="3274"/>
    <cellStyle name="Normal 2 8 4 3" xfId="1039"/>
    <cellStyle name="Normal 2 8 4 4" xfId="1458"/>
    <cellStyle name="Normal 2 8 4 5" xfId="2228"/>
    <cellStyle name="Normal 2 8 4 6" xfId="2998"/>
    <cellStyle name="Normal 2 8 5" xfId="689"/>
    <cellStyle name="Normal 2 8 5 2" xfId="1311"/>
    <cellStyle name="Normal 2 8 5 3" xfId="1985"/>
    <cellStyle name="Normal 2 8 5 4" xfId="2755"/>
    <cellStyle name="Normal 2 8 5 5" xfId="3525"/>
    <cellStyle name="Normal 2 8 6" xfId="769"/>
    <cellStyle name="Normal 2 8 6 2" xfId="2064"/>
    <cellStyle name="Normal 2 8 6 3" xfId="2834"/>
    <cellStyle name="Normal 2 8 6 4" xfId="3604"/>
    <cellStyle name="Normal 2 8 7" xfId="369"/>
    <cellStyle name="Normal 2 8 7 2" xfId="1665"/>
    <cellStyle name="Normal 2 8 7 3" xfId="2435"/>
    <cellStyle name="Normal 2 8 7 4" xfId="3205"/>
    <cellStyle name="Normal 2 8 8" xfId="1058"/>
    <cellStyle name="Normal 2 8 9" xfId="1389"/>
    <cellStyle name="Normal 2 9" xfId="197"/>
    <cellStyle name="Normal 2 9 2" xfId="473"/>
    <cellStyle name="Normal 2 9 2 2" xfId="1138"/>
    <cellStyle name="Normal 2 9 2 3" xfId="1769"/>
    <cellStyle name="Normal 2 9 2 4" xfId="2539"/>
    <cellStyle name="Normal 2 9 2 5" xfId="3309"/>
    <cellStyle name="Normal 2 9 3" xfId="1103"/>
    <cellStyle name="Normal 2 9 4" xfId="1493"/>
    <cellStyle name="Normal 2 9 5" xfId="2263"/>
    <cellStyle name="Normal 2 9 6" xfId="3033"/>
    <cellStyle name="Normal 20" xfId="18"/>
    <cellStyle name="Normal 20 2" xfId="33"/>
    <cellStyle name="Normal 21" xfId="2893"/>
    <cellStyle name="Normal 3" xfId="3"/>
    <cellStyle name="Normal 3 2" xfId="9"/>
    <cellStyle name="Normal 3 2 2" xfId="34"/>
    <cellStyle name="Normal 3 3" xfId="4"/>
    <cellStyle name="Normal 3 3 2" xfId="35"/>
    <cellStyle name="Normal 3 4" xfId="36"/>
    <cellStyle name="Normal 4" xfId="7"/>
    <cellStyle name="Normal 4 2" xfId="12"/>
    <cellStyle name="Normal 4 2 2" xfId="37"/>
    <cellStyle name="Normal 4 3" xfId="38"/>
    <cellStyle name="Normal 4 4" xfId="48"/>
    <cellStyle name="Normal 4 4 2" xfId="814"/>
    <cellStyle name="Normal 5" xfId="8"/>
    <cellStyle name="Normal 5 2" xfId="50"/>
    <cellStyle name="Normal 5 3" xfId="88"/>
    <cellStyle name="Normal 5 3 10" xfId="966"/>
    <cellStyle name="Normal 5 3 11" xfId="1387"/>
    <cellStyle name="Normal 5 3 12" xfId="2157"/>
    <cellStyle name="Normal 5 3 13" xfId="2927"/>
    <cellStyle name="Normal 5 3 2" xfId="124"/>
    <cellStyle name="Normal 5 3 2 10" xfId="2191"/>
    <cellStyle name="Normal 5 3 2 11" xfId="2961"/>
    <cellStyle name="Normal 5 3 2 2" xfId="263"/>
    <cellStyle name="Normal 5 3 2 2 2" xfId="539"/>
    <cellStyle name="Normal 5 3 2 2 2 2" xfId="1199"/>
    <cellStyle name="Normal 5 3 2 2 2 3" xfId="1835"/>
    <cellStyle name="Normal 5 3 2 2 2 4" xfId="2605"/>
    <cellStyle name="Normal 5 3 2 2 2 5" xfId="3375"/>
    <cellStyle name="Normal 5 3 2 2 3" xfId="1038"/>
    <cellStyle name="Normal 5 3 2 2 4" xfId="1559"/>
    <cellStyle name="Normal 5 3 2 2 5" xfId="2329"/>
    <cellStyle name="Normal 5 3 2 2 6" xfId="3099"/>
    <cellStyle name="Normal 5 3 2 3" xfId="332"/>
    <cellStyle name="Normal 5 3 2 3 2" xfId="608"/>
    <cellStyle name="Normal 5 3 2 3 2 2" xfId="1268"/>
    <cellStyle name="Normal 5 3 2 3 2 3" xfId="1904"/>
    <cellStyle name="Normal 5 3 2 3 2 4" xfId="2674"/>
    <cellStyle name="Normal 5 3 2 3 2 5" xfId="3444"/>
    <cellStyle name="Normal 5 3 2 3 3" xfId="948"/>
    <cellStyle name="Normal 5 3 2 3 4" xfId="1628"/>
    <cellStyle name="Normal 5 3 2 3 5" xfId="2398"/>
    <cellStyle name="Normal 5 3 2 3 6" xfId="3168"/>
    <cellStyle name="Normal 5 3 2 4" xfId="194"/>
    <cellStyle name="Normal 5 3 2 4 2" xfId="470"/>
    <cellStyle name="Normal 5 3 2 4 2 2" xfId="1766"/>
    <cellStyle name="Normal 5 3 2 4 2 3" xfId="2536"/>
    <cellStyle name="Normal 5 3 2 4 2 4" xfId="3306"/>
    <cellStyle name="Normal 5 3 2 4 3" xfId="1107"/>
    <cellStyle name="Normal 5 3 2 4 4" xfId="1490"/>
    <cellStyle name="Normal 5 3 2 4 5" xfId="2260"/>
    <cellStyle name="Normal 5 3 2 4 6" xfId="3030"/>
    <cellStyle name="Normal 5 3 2 5" xfId="721"/>
    <cellStyle name="Normal 5 3 2 5 2" xfId="1338"/>
    <cellStyle name="Normal 5 3 2 5 3" xfId="2017"/>
    <cellStyle name="Normal 5 3 2 5 4" xfId="2787"/>
    <cellStyle name="Normal 5 3 2 5 5" xfId="3557"/>
    <cellStyle name="Normal 5 3 2 6" xfId="801"/>
    <cellStyle name="Normal 5 3 2 6 2" xfId="2096"/>
    <cellStyle name="Normal 5 3 2 6 3" xfId="2866"/>
    <cellStyle name="Normal 5 3 2 6 4" xfId="3636"/>
    <cellStyle name="Normal 5 3 2 7" xfId="401"/>
    <cellStyle name="Normal 5 3 2 7 2" xfId="1697"/>
    <cellStyle name="Normal 5 3 2 7 3" xfId="2467"/>
    <cellStyle name="Normal 5 3 2 7 4" xfId="3237"/>
    <cellStyle name="Normal 5 3 2 8" xfId="883"/>
    <cellStyle name="Normal 5 3 2 9" xfId="1421"/>
    <cellStyle name="Normal 5 3 3" xfId="229"/>
    <cellStyle name="Normal 5 3 3 2" xfId="505"/>
    <cellStyle name="Normal 5 3 3 2 2" xfId="1165"/>
    <cellStyle name="Normal 5 3 3 2 3" xfId="1801"/>
    <cellStyle name="Normal 5 3 3 2 4" xfId="2571"/>
    <cellStyle name="Normal 5 3 3 2 5" xfId="3341"/>
    <cellStyle name="Normal 5 3 3 3" xfId="899"/>
    <cellStyle name="Normal 5 3 3 4" xfId="1525"/>
    <cellStyle name="Normal 5 3 3 5" xfId="2295"/>
    <cellStyle name="Normal 5 3 3 6" xfId="3065"/>
    <cellStyle name="Normal 5 3 4" xfId="298"/>
    <cellStyle name="Normal 5 3 4 2" xfId="574"/>
    <cellStyle name="Normal 5 3 4 2 2" xfId="1234"/>
    <cellStyle name="Normal 5 3 4 2 3" xfId="1870"/>
    <cellStyle name="Normal 5 3 4 2 4" xfId="2640"/>
    <cellStyle name="Normal 5 3 4 2 5" xfId="3410"/>
    <cellStyle name="Normal 5 3 4 3" xfId="1126"/>
    <cellStyle name="Normal 5 3 4 4" xfId="1594"/>
    <cellStyle name="Normal 5 3 4 5" xfId="2364"/>
    <cellStyle name="Normal 5 3 4 6" xfId="3134"/>
    <cellStyle name="Normal 5 3 5" xfId="160"/>
    <cellStyle name="Normal 5 3 5 2" xfId="436"/>
    <cellStyle name="Normal 5 3 5 2 2" xfId="1732"/>
    <cellStyle name="Normal 5 3 5 2 3" xfId="2502"/>
    <cellStyle name="Normal 5 3 5 2 4" xfId="3272"/>
    <cellStyle name="Normal 5 3 5 3" xfId="1092"/>
    <cellStyle name="Normal 5 3 5 4" xfId="1456"/>
    <cellStyle name="Normal 5 3 5 5" xfId="2226"/>
    <cellStyle name="Normal 5 3 5 6" xfId="2996"/>
    <cellStyle name="Normal 5 3 6" xfId="643"/>
    <cellStyle name="Normal 5 3 6 2" xfId="1303"/>
    <cellStyle name="Normal 5 3 6 3" xfId="1939"/>
    <cellStyle name="Normal 5 3 6 4" xfId="2709"/>
    <cellStyle name="Normal 5 3 6 5" xfId="3479"/>
    <cellStyle name="Normal 5 3 7" xfId="687"/>
    <cellStyle name="Normal 5 3 7 2" xfId="1983"/>
    <cellStyle name="Normal 5 3 7 3" xfId="2753"/>
    <cellStyle name="Normal 5 3 7 4" xfId="3523"/>
    <cellStyle name="Normal 5 3 8" xfId="767"/>
    <cellStyle name="Normal 5 3 8 2" xfId="2062"/>
    <cellStyle name="Normal 5 3 8 3" xfId="2832"/>
    <cellStyle name="Normal 5 3 8 4" xfId="3602"/>
    <cellStyle name="Normal 5 3 9" xfId="367"/>
    <cellStyle name="Normal 5 3 9 2" xfId="1663"/>
    <cellStyle name="Normal 5 3 9 3" xfId="2433"/>
    <cellStyle name="Normal 5 3 9 4" xfId="3203"/>
    <cellStyle name="Normal 5 4" xfId="648"/>
    <cellStyle name="Normal 5 4 2" xfId="727"/>
    <cellStyle name="Normal 5 4 2 2" xfId="2023"/>
    <cellStyle name="Normal 5 4 2 3" xfId="2793"/>
    <cellStyle name="Normal 5 4 2 4" xfId="3563"/>
    <cellStyle name="Normal 5 4 3" xfId="807"/>
    <cellStyle name="Normal 5 4 3 2" xfId="2102"/>
    <cellStyle name="Normal 5 4 3 3" xfId="2872"/>
    <cellStyle name="Normal 5 4 3 4" xfId="3642"/>
    <cellStyle name="Normal 5 4 4" xfId="1944"/>
    <cellStyle name="Normal 5 4 5" xfId="2714"/>
    <cellStyle name="Normal 5 4 6" xfId="3484"/>
    <cellStyle name="Normal 5 5" xfId="49"/>
    <cellStyle name="Normal 5 6" xfId="892"/>
    <cellStyle name="Normal 5 7" xfId="1356"/>
    <cellStyle name="Normal 5 8" xfId="2126"/>
    <cellStyle name="Normal 5 9" xfId="2896"/>
    <cellStyle name="Normal 51" xfId="19"/>
    <cellStyle name="Normal 51 2" xfId="39"/>
    <cellStyle name="Normal 6" xfId="13"/>
    <cellStyle name="Normal 6 2" xfId="25"/>
    <cellStyle name="Normal 6 2 2" xfId="40"/>
    <cellStyle name="Normal 6 2 3" xfId="57"/>
    <cellStyle name="Normal 6 2 3 2" xfId="816"/>
    <cellStyle name="Normal 6 3" xfId="90"/>
    <cellStyle name="Normal 6 4" xfId="89"/>
    <cellStyle name="Normal 6 5" xfId="51"/>
    <cellStyle name="Normal 6 5 2" xfId="815"/>
    <cellStyle name="Normal 7" xfId="52"/>
    <cellStyle name="Normal 7 2" xfId="63"/>
    <cellStyle name="Normal 73" xfId="20"/>
    <cellStyle name="Normal 73 2" xfId="41"/>
    <cellStyle name="Normal 8" xfId="58"/>
    <cellStyle name="Normal 8 2" xfId="68"/>
    <cellStyle name="Normal 9" xfId="1"/>
    <cellStyle name="Normal 9 10" xfId="359"/>
    <cellStyle name="Normal 9 10 2" xfId="1655"/>
    <cellStyle name="Normal 9 10 3" xfId="2425"/>
    <cellStyle name="Normal 9 10 4" xfId="3195"/>
    <cellStyle name="Normal 9 11" xfId="1003"/>
    <cellStyle name="Normal 9 12" xfId="1354"/>
    <cellStyle name="Normal 9 13" xfId="2124"/>
    <cellStyle name="Normal 9 14" xfId="2894"/>
    <cellStyle name="Normal 9 2" xfId="91"/>
    <cellStyle name="Normal 9 2 10" xfId="1086"/>
    <cellStyle name="Normal 9 2 11" xfId="1388"/>
    <cellStyle name="Normal 9 2 12" xfId="2158"/>
    <cellStyle name="Normal 9 2 13" xfId="2928"/>
    <cellStyle name="Normal 9 2 2" xfId="125"/>
    <cellStyle name="Normal 9 2 2 10" xfId="2192"/>
    <cellStyle name="Normal 9 2 2 11" xfId="2962"/>
    <cellStyle name="Normal 9 2 2 2" xfId="264"/>
    <cellStyle name="Normal 9 2 2 2 2" xfId="540"/>
    <cellStyle name="Normal 9 2 2 2 2 2" xfId="1200"/>
    <cellStyle name="Normal 9 2 2 2 2 3" xfId="1836"/>
    <cellStyle name="Normal 9 2 2 2 2 4" xfId="2606"/>
    <cellStyle name="Normal 9 2 2 2 2 5" xfId="3376"/>
    <cellStyle name="Normal 9 2 2 2 3" xfId="983"/>
    <cellStyle name="Normal 9 2 2 2 4" xfId="1560"/>
    <cellStyle name="Normal 9 2 2 2 5" xfId="2330"/>
    <cellStyle name="Normal 9 2 2 2 6" xfId="3100"/>
    <cellStyle name="Normal 9 2 2 3" xfId="333"/>
    <cellStyle name="Normal 9 2 2 3 2" xfId="609"/>
    <cellStyle name="Normal 9 2 2 3 2 2" xfId="1269"/>
    <cellStyle name="Normal 9 2 2 3 2 3" xfId="1905"/>
    <cellStyle name="Normal 9 2 2 3 2 4" xfId="2675"/>
    <cellStyle name="Normal 9 2 2 3 2 5" xfId="3445"/>
    <cellStyle name="Normal 9 2 2 3 3" xfId="1006"/>
    <cellStyle name="Normal 9 2 2 3 4" xfId="1629"/>
    <cellStyle name="Normal 9 2 2 3 5" xfId="2399"/>
    <cellStyle name="Normal 9 2 2 3 6" xfId="3169"/>
    <cellStyle name="Normal 9 2 2 4" xfId="195"/>
    <cellStyle name="Normal 9 2 2 4 2" xfId="471"/>
    <cellStyle name="Normal 9 2 2 4 2 2" xfId="1767"/>
    <cellStyle name="Normal 9 2 2 4 2 3" xfId="2537"/>
    <cellStyle name="Normal 9 2 2 4 2 4" xfId="3307"/>
    <cellStyle name="Normal 9 2 2 4 3" xfId="1069"/>
    <cellStyle name="Normal 9 2 2 4 4" xfId="1491"/>
    <cellStyle name="Normal 9 2 2 4 5" xfId="2261"/>
    <cellStyle name="Normal 9 2 2 4 6" xfId="3031"/>
    <cellStyle name="Normal 9 2 2 5" xfId="722"/>
    <cellStyle name="Normal 9 2 2 5 2" xfId="1339"/>
    <cellStyle name="Normal 9 2 2 5 3" xfId="2018"/>
    <cellStyle name="Normal 9 2 2 5 4" xfId="2788"/>
    <cellStyle name="Normal 9 2 2 5 5" xfId="3558"/>
    <cellStyle name="Normal 9 2 2 6" xfId="802"/>
    <cellStyle name="Normal 9 2 2 6 2" xfId="2097"/>
    <cellStyle name="Normal 9 2 2 6 3" xfId="2867"/>
    <cellStyle name="Normal 9 2 2 6 4" xfId="3637"/>
    <cellStyle name="Normal 9 2 2 7" xfId="402"/>
    <cellStyle name="Normal 9 2 2 7 2" xfId="1698"/>
    <cellStyle name="Normal 9 2 2 7 3" xfId="2468"/>
    <cellStyle name="Normal 9 2 2 7 4" xfId="3238"/>
    <cellStyle name="Normal 9 2 2 8" xfId="955"/>
    <cellStyle name="Normal 9 2 2 9" xfId="1422"/>
    <cellStyle name="Normal 9 2 3" xfId="230"/>
    <cellStyle name="Normal 9 2 3 2" xfId="506"/>
    <cellStyle name="Normal 9 2 3 2 2" xfId="1166"/>
    <cellStyle name="Normal 9 2 3 2 3" xfId="1802"/>
    <cellStyle name="Normal 9 2 3 2 4" xfId="2572"/>
    <cellStyle name="Normal 9 2 3 2 5" xfId="3342"/>
    <cellStyle name="Normal 9 2 3 3" xfId="962"/>
    <cellStyle name="Normal 9 2 3 4" xfId="1526"/>
    <cellStyle name="Normal 9 2 3 5" xfId="2296"/>
    <cellStyle name="Normal 9 2 3 6" xfId="3066"/>
    <cellStyle name="Normal 9 2 4" xfId="299"/>
    <cellStyle name="Normal 9 2 4 2" xfId="575"/>
    <cellStyle name="Normal 9 2 4 2 2" xfId="1235"/>
    <cellStyle name="Normal 9 2 4 2 3" xfId="1871"/>
    <cellStyle name="Normal 9 2 4 2 4" xfId="2641"/>
    <cellStyle name="Normal 9 2 4 2 5" xfId="3411"/>
    <cellStyle name="Normal 9 2 4 3" xfId="1122"/>
    <cellStyle name="Normal 9 2 4 4" xfId="1595"/>
    <cellStyle name="Normal 9 2 4 5" xfId="2365"/>
    <cellStyle name="Normal 9 2 4 6" xfId="3135"/>
    <cellStyle name="Normal 9 2 5" xfId="161"/>
    <cellStyle name="Normal 9 2 5 2" xfId="437"/>
    <cellStyle name="Normal 9 2 5 2 2" xfId="1733"/>
    <cellStyle name="Normal 9 2 5 2 3" xfId="2503"/>
    <cellStyle name="Normal 9 2 5 2 4" xfId="3273"/>
    <cellStyle name="Normal 9 2 5 3" xfId="1064"/>
    <cellStyle name="Normal 9 2 5 4" xfId="1457"/>
    <cellStyle name="Normal 9 2 5 5" xfId="2227"/>
    <cellStyle name="Normal 9 2 5 6" xfId="2997"/>
    <cellStyle name="Normal 9 2 6" xfId="644"/>
    <cellStyle name="Normal 9 2 6 2" xfId="1304"/>
    <cellStyle name="Normal 9 2 6 3" xfId="1940"/>
    <cellStyle name="Normal 9 2 6 4" xfId="2710"/>
    <cellStyle name="Normal 9 2 6 5" xfId="3480"/>
    <cellStyle name="Normal 9 2 7" xfId="688"/>
    <cellStyle name="Normal 9 2 7 2" xfId="1984"/>
    <cellStyle name="Normal 9 2 7 3" xfId="2754"/>
    <cellStyle name="Normal 9 2 7 4" xfId="3524"/>
    <cellStyle name="Normal 9 2 8" xfId="768"/>
    <cellStyle name="Normal 9 2 8 2" xfId="2063"/>
    <cellStyle name="Normal 9 2 8 3" xfId="2833"/>
    <cellStyle name="Normal 9 2 8 4" xfId="3603"/>
    <cellStyle name="Normal 9 2 9" xfId="368"/>
    <cellStyle name="Normal 9 2 9 2" xfId="1664"/>
    <cellStyle name="Normal 9 2 9 3" xfId="2434"/>
    <cellStyle name="Normal 9 2 9 4" xfId="3204"/>
    <cellStyle name="Normal 9 3" xfId="116"/>
    <cellStyle name="Normal 9 3 10" xfId="1413"/>
    <cellStyle name="Normal 9 3 11" xfId="2183"/>
    <cellStyle name="Normal 9 3 12" xfId="2953"/>
    <cellStyle name="Normal 9 3 2" xfId="255"/>
    <cellStyle name="Normal 9 3 2 2" xfId="531"/>
    <cellStyle name="Normal 9 3 2 2 2" xfId="1191"/>
    <cellStyle name="Normal 9 3 2 2 3" xfId="1827"/>
    <cellStyle name="Normal 9 3 2 2 4" xfId="2597"/>
    <cellStyle name="Normal 9 3 2 2 5" xfId="3367"/>
    <cellStyle name="Normal 9 3 2 3" xfId="896"/>
    <cellStyle name="Normal 9 3 2 4" xfId="1551"/>
    <cellStyle name="Normal 9 3 2 5" xfId="2321"/>
    <cellStyle name="Normal 9 3 2 6" xfId="3091"/>
    <cellStyle name="Normal 9 3 3" xfId="324"/>
    <cellStyle name="Normal 9 3 3 2" xfId="600"/>
    <cellStyle name="Normal 9 3 3 2 2" xfId="1260"/>
    <cellStyle name="Normal 9 3 3 2 3" xfId="1896"/>
    <cellStyle name="Normal 9 3 3 2 4" xfId="2666"/>
    <cellStyle name="Normal 9 3 3 2 5" xfId="3436"/>
    <cellStyle name="Normal 9 3 3 3" xfId="921"/>
    <cellStyle name="Normal 9 3 3 4" xfId="1620"/>
    <cellStyle name="Normal 9 3 3 5" xfId="2390"/>
    <cellStyle name="Normal 9 3 3 6" xfId="3160"/>
    <cellStyle name="Normal 9 3 4" xfId="186"/>
    <cellStyle name="Normal 9 3 4 2" xfId="462"/>
    <cellStyle name="Normal 9 3 4 2 2" xfId="1758"/>
    <cellStyle name="Normal 9 3 4 2 3" xfId="2528"/>
    <cellStyle name="Normal 9 3 4 2 4" xfId="3298"/>
    <cellStyle name="Normal 9 3 4 3" xfId="947"/>
    <cellStyle name="Normal 9 3 4 4" xfId="1482"/>
    <cellStyle name="Normal 9 3 4 5" xfId="2252"/>
    <cellStyle name="Normal 9 3 4 6" xfId="3022"/>
    <cellStyle name="Normal 9 3 5" xfId="646"/>
    <cellStyle name="Normal 9 3 5 2" xfId="1306"/>
    <cellStyle name="Normal 9 3 5 3" xfId="1942"/>
    <cellStyle name="Normal 9 3 5 4" xfId="2712"/>
    <cellStyle name="Normal 9 3 5 5" xfId="3482"/>
    <cellStyle name="Normal 9 3 6" xfId="713"/>
    <cellStyle name="Normal 9 3 6 2" xfId="2009"/>
    <cellStyle name="Normal 9 3 6 3" xfId="2779"/>
    <cellStyle name="Normal 9 3 6 4" xfId="3549"/>
    <cellStyle name="Normal 9 3 7" xfId="793"/>
    <cellStyle name="Normal 9 3 7 2" xfId="2088"/>
    <cellStyle name="Normal 9 3 7 3" xfId="2858"/>
    <cellStyle name="Normal 9 3 7 4" xfId="3628"/>
    <cellStyle name="Normal 9 3 8" xfId="393"/>
    <cellStyle name="Normal 9 3 8 2" xfId="1689"/>
    <cellStyle name="Normal 9 3 8 3" xfId="2459"/>
    <cellStyle name="Normal 9 3 8 4" xfId="3229"/>
    <cellStyle name="Normal 9 3 9" xfId="1021"/>
    <cellStyle name="Normal 9 4" xfId="221"/>
    <cellStyle name="Normal 9 4 2" xfId="725"/>
    <cellStyle name="Normal 9 4 2 2" xfId="1340"/>
    <cellStyle name="Normal 9 4 2 3" xfId="2021"/>
    <cellStyle name="Normal 9 4 2 4" xfId="2791"/>
    <cellStyle name="Normal 9 4 2 5" xfId="3561"/>
    <cellStyle name="Normal 9 4 3" xfId="805"/>
    <cellStyle name="Normal 9 4 3 2" xfId="2100"/>
    <cellStyle name="Normal 9 4 3 3" xfId="2870"/>
    <cellStyle name="Normal 9 4 3 4" xfId="3640"/>
    <cellStyle name="Normal 9 4 4" xfId="497"/>
    <cellStyle name="Normal 9 4 4 2" xfId="1793"/>
    <cellStyle name="Normal 9 4 4 3" xfId="2563"/>
    <cellStyle name="Normal 9 4 4 4" xfId="3333"/>
    <cellStyle name="Normal 9 4 5" xfId="1061"/>
    <cellStyle name="Normal 9 4 6" xfId="1517"/>
    <cellStyle name="Normal 9 4 7" xfId="2287"/>
    <cellStyle name="Normal 9 4 8" xfId="3057"/>
    <cellStyle name="Normal 9 5" xfId="290"/>
    <cellStyle name="Normal 9 5 2" xfId="566"/>
    <cellStyle name="Normal 9 5 2 2" xfId="1226"/>
    <cellStyle name="Normal 9 5 2 3" xfId="1862"/>
    <cellStyle name="Normal 9 5 2 4" xfId="2632"/>
    <cellStyle name="Normal 9 5 2 5" xfId="3402"/>
    <cellStyle name="Normal 9 5 3" xfId="1131"/>
    <cellStyle name="Normal 9 5 4" xfId="1586"/>
    <cellStyle name="Normal 9 5 5" xfId="2356"/>
    <cellStyle name="Normal 9 5 6" xfId="3126"/>
    <cellStyle name="Normal 9 6" xfId="152"/>
    <cellStyle name="Normal 9 6 2" xfId="428"/>
    <cellStyle name="Normal 9 6 2 2" xfId="1724"/>
    <cellStyle name="Normal 9 6 2 3" xfId="2494"/>
    <cellStyle name="Normal 9 6 2 4" xfId="3264"/>
    <cellStyle name="Normal 9 6 3" xfId="1136"/>
    <cellStyle name="Normal 9 6 4" xfId="1448"/>
    <cellStyle name="Normal 9 6 5" xfId="2218"/>
    <cellStyle name="Normal 9 6 6" xfId="2988"/>
    <cellStyle name="Normal 9 7" xfId="635"/>
    <cellStyle name="Normal 9 7 2" xfId="1295"/>
    <cellStyle name="Normal 9 7 3" xfId="1931"/>
    <cellStyle name="Normal 9 7 4" xfId="2701"/>
    <cellStyle name="Normal 9 7 5" xfId="3471"/>
    <cellStyle name="Normal 9 8" xfId="679"/>
    <cellStyle name="Normal 9 8 2" xfId="1975"/>
    <cellStyle name="Normal 9 8 3" xfId="2745"/>
    <cellStyle name="Normal 9 8 4" xfId="3515"/>
    <cellStyle name="Normal 9 9" xfId="759"/>
    <cellStyle name="Normal 9 9 2" xfId="2054"/>
    <cellStyle name="Normal 9 9 3" xfId="2824"/>
    <cellStyle name="Normal 9 9 4" xfId="3594"/>
    <cellStyle name="Note" xfId="832" builtinId="10" customBuiltin="1"/>
    <cellStyle name="Note 2" xfId="1345"/>
    <cellStyle name="Note 3" xfId="2108"/>
    <cellStyle name="Note 4" xfId="2878"/>
    <cellStyle name="Note 5" xfId="3648"/>
    <cellStyle name="Output" xfId="827" builtinId="21" customBuiltin="1"/>
    <cellStyle name="Style 1" xfId="77"/>
    <cellStyle name="Title" xfId="818" builtinId="15" customBuiltin="1"/>
    <cellStyle name="Total" xfId="834" builtinId="25" customBuiltin="1"/>
    <cellStyle name="Warning Text" xfId="831" builtinId="11" customBuiltin="1"/>
  </cellStyles>
  <dxfs count="0"/>
  <tableStyles count="0" defaultTableStyle="TableStyleMedium9" defaultPivotStyle="PivotStyleLight16"/>
  <colors>
    <mruColors>
      <color rgb="FFFF00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zoomScale="80" zoomScaleNormal="80" workbookViewId="0">
      <selection activeCell="Z9" sqref="Z9"/>
    </sheetView>
  </sheetViews>
  <sheetFormatPr defaultRowHeight="15" x14ac:dyDescent="0.25"/>
  <cols>
    <col min="1" max="1" width="16.7109375" style="12" customWidth="1"/>
    <col min="2" max="2" width="24.28515625" style="12" customWidth="1"/>
    <col min="3" max="3" width="20.5703125" style="12" customWidth="1"/>
    <col min="4" max="4" width="54.42578125" customWidth="1"/>
    <col min="5" max="5" width="11.5703125" style="9" customWidth="1"/>
    <col min="6" max="6" width="25.7109375" bestFit="1" customWidth="1"/>
    <col min="7" max="7" width="13.7109375" customWidth="1"/>
    <col min="8" max="8" width="11.140625" customWidth="1"/>
    <col min="9" max="9" width="13.42578125" customWidth="1"/>
    <col min="10" max="10" width="13" style="9" customWidth="1"/>
    <col min="11" max="11" width="14.5703125" style="9" customWidth="1"/>
    <col min="12" max="12" width="12.28515625" customWidth="1"/>
    <col min="13" max="13" width="11.5703125" customWidth="1"/>
    <col min="14" max="14" width="10.42578125" customWidth="1"/>
    <col min="15" max="15" width="11" customWidth="1"/>
    <col min="16" max="16" width="12.85546875" style="10" customWidth="1"/>
    <col min="17" max="17" width="13.140625" customWidth="1"/>
    <col min="18" max="18" width="11.5703125" customWidth="1"/>
    <col min="19" max="19" width="13.28515625" style="10" customWidth="1"/>
    <col min="20" max="20" width="31.140625" customWidth="1"/>
    <col min="21" max="21" width="16.140625" style="10" customWidth="1"/>
    <col min="22" max="22" width="15" customWidth="1"/>
    <col min="23" max="23" width="14.85546875" style="9" customWidth="1"/>
    <col min="24" max="24" width="15.7109375" style="9" customWidth="1"/>
    <col min="25" max="25" width="14" style="10" customWidth="1"/>
    <col min="26" max="26" width="39.28515625" style="9" customWidth="1"/>
    <col min="27" max="27" width="13.7109375" style="9" customWidth="1"/>
    <col min="28" max="28" width="17.5703125" style="10" customWidth="1"/>
    <col min="29" max="29" width="56.5703125" style="20" customWidth="1"/>
    <col min="30" max="30" width="29.85546875" customWidth="1"/>
  </cols>
  <sheetData>
    <row r="1" spans="1:30" ht="18.75" x14ac:dyDescent="0.3">
      <c r="A1" s="11"/>
      <c r="B1" s="13"/>
      <c r="C1" s="13"/>
      <c r="D1" s="9"/>
      <c r="F1" s="9"/>
      <c r="G1" s="9"/>
      <c r="H1" s="9"/>
      <c r="I1" s="9"/>
      <c r="L1" s="9"/>
      <c r="M1" s="9"/>
      <c r="N1" s="9"/>
      <c r="O1" s="9"/>
      <c r="P1" s="7"/>
      <c r="Q1" s="9"/>
      <c r="R1" s="9"/>
      <c r="S1" s="7"/>
      <c r="T1" s="9"/>
      <c r="U1" s="7"/>
      <c r="V1" s="9"/>
      <c r="Y1" s="7"/>
      <c r="AA1" s="7"/>
      <c r="AC1" s="19"/>
      <c r="AD1" s="9"/>
    </row>
    <row r="2" spans="1:30" ht="65.25" customHeight="1" x14ac:dyDescent="0.25">
      <c r="A2" s="14" t="s">
        <v>38</v>
      </c>
      <c r="B2" s="14" t="s">
        <v>39</v>
      </c>
      <c r="C2" s="14" t="s">
        <v>40</v>
      </c>
      <c r="D2" s="1" t="s">
        <v>19</v>
      </c>
      <c r="E2" s="1" t="s">
        <v>20</v>
      </c>
      <c r="F2" s="1" t="s">
        <v>41</v>
      </c>
      <c r="G2" s="1" t="s">
        <v>42</v>
      </c>
      <c r="H2" s="1" t="s">
        <v>23</v>
      </c>
      <c r="I2" s="1" t="s">
        <v>43</v>
      </c>
      <c r="J2" s="1" t="s">
        <v>44</v>
      </c>
      <c r="K2" s="1" t="s">
        <v>45</v>
      </c>
      <c r="L2" s="1" t="s">
        <v>27</v>
      </c>
      <c r="M2" s="1" t="s">
        <v>28</v>
      </c>
      <c r="N2" s="15" t="s">
        <v>46</v>
      </c>
      <c r="O2" s="15" t="s">
        <v>30</v>
      </c>
      <c r="P2" s="5" t="s">
        <v>47</v>
      </c>
      <c r="Q2" s="1" t="s">
        <v>48</v>
      </c>
      <c r="R2" s="1" t="s">
        <v>33</v>
      </c>
      <c r="S2" s="5" t="s">
        <v>49</v>
      </c>
      <c r="T2" s="1" t="s">
        <v>35</v>
      </c>
      <c r="U2" s="5" t="s">
        <v>50</v>
      </c>
      <c r="V2" s="1" t="s">
        <v>51</v>
      </c>
      <c r="W2" s="1" t="s">
        <v>52</v>
      </c>
      <c r="X2" s="1" t="s">
        <v>53</v>
      </c>
      <c r="Y2" s="5" t="s">
        <v>54</v>
      </c>
      <c r="Z2" s="1" t="s">
        <v>55</v>
      </c>
      <c r="AA2" s="5" t="s">
        <v>56</v>
      </c>
      <c r="AB2" s="16" t="s">
        <v>57</v>
      </c>
      <c r="AC2" s="17" t="s">
        <v>58</v>
      </c>
      <c r="AD2" s="2"/>
    </row>
    <row r="3" spans="1:30" ht="94.5" x14ac:dyDescent="0.25">
      <c r="A3" s="18" t="s">
        <v>59</v>
      </c>
      <c r="B3" s="18" t="s">
        <v>39</v>
      </c>
      <c r="C3" s="18" t="s">
        <v>40</v>
      </c>
      <c r="D3" s="8" t="s">
        <v>0</v>
      </c>
      <c r="E3" s="8" t="s">
        <v>2</v>
      </c>
      <c r="F3" s="8" t="s">
        <v>3</v>
      </c>
      <c r="G3" s="8" t="s">
        <v>4</v>
      </c>
      <c r="H3" s="8" t="s">
        <v>10</v>
      </c>
      <c r="I3" s="8" t="s">
        <v>11</v>
      </c>
      <c r="J3" s="8" t="s">
        <v>60</v>
      </c>
      <c r="K3" s="8" t="s">
        <v>61</v>
      </c>
      <c r="L3" s="3" t="s">
        <v>1</v>
      </c>
      <c r="M3" s="3" t="s">
        <v>12</v>
      </c>
      <c r="N3" s="3" t="s">
        <v>14</v>
      </c>
      <c r="O3" s="3" t="s">
        <v>13</v>
      </c>
      <c r="P3" s="6"/>
      <c r="Q3" s="3" t="s">
        <v>62</v>
      </c>
      <c r="R3" s="3" t="s">
        <v>63</v>
      </c>
      <c r="S3" s="6"/>
      <c r="T3" s="3" t="s">
        <v>64</v>
      </c>
      <c r="U3" s="6" t="s">
        <v>65</v>
      </c>
      <c r="V3" s="3" t="s">
        <v>66</v>
      </c>
      <c r="W3" s="3" t="s">
        <v>67</v>
      </c>
      <c r="X3" s="3" t="s">
        <v>68</v>
      </c>
      <c r="Y3" s="6" t="s">
        <v>65</v>
      </c>
      <c r="Z3" s="3" t="s">
        <v>69</v>
      </c>
      <c r="AA3" s="6"/>
      <c r="AB3" s="3" t="s">
        <v>9</v>
      </c>
      <c r="AC3" s="6" t="s">
        <v>70</v>
      </c>
      <c r="AD3" s="4" t="s">
        <v>71</v>
      </c>
    </row>
    <row r="4" spans="1:30" s="21" customFormat="1" ht="48.75" customHeight="1" x14ac:dyDescent="0.25">
      <c r="A4" s="22" t="s">
        <v>72</v>
      </c>
      <c r="B4" s="30" t="s">
        <v>73</v>
      </c>
      <c r="C4" s="32" t="s">
        <v>74</v>
      </c>
      <c r="D4" s="33" t="s">
        <v>85</v>
      </c>
      <c r="E4" s="28" t="s">
        <v>83</v>
      </c>
      <c r="F4" s="28" t="s">
        <v>75</v>
      </c>
      <c r="G4" s="28" t="s">
        <v>76</v>
      </c>
      <c r="H4" s="28" t="s">
        <v>84</v>
      </c>
      <c r="I4" s="25">
        <v>24</v>
      </c>
      <c r="J4" s="29" t="s">
        <v>77</v>
      </c>
      <c r="K4" s="29">
        <v>1</v>
      </c>
      <c r="L4" s="27">
        <v>270</v>
      </c>
      <c r="M4" s="27">
        <f>L4*9.2%</f>
        <v>24.84</v>
      </c>
      <c r="N4" s="27">
        <v>0</v>
      </c>
      <c r="O4" s="27">
        <f>N4*9.2%</f>
        <v>0</v>
      </c>
      <c r="P4" s="31"/>
      <c r="Q4" s="27">
        <v>0</v>
      </c>
      <c r="R4" s="27">
        <v>0</v>
      </c>
      <c r="S4" s="31"/>
      <c r="T4" s="27" t="s">
        <v>104</v>
      </c>
      <c r="U4" s="31"/>
      <c r="V4" s="27" t="s">
        <v>105</v>
      </c>
      <c r="W4" s="27" t="s">
        <v>105</v>
      </c>
      <c r="X4" s="27" t="s">
        <v>105</v>
      </c>
      <c r="Y4" s="31"/>
      <c r="Z4" s="27">
        <v>0</v>
      </c>
      <c r="AA4" s="31"/>
      <c r="AB4" s="26" t="s">
        <v>106</v>
      </c>
      <c r="AC4" s="23" t="s">
        <v>78</v>
      </c>
      <c r="AD4" s="24"/>
    </row>
    <row r="5" spans="1:30" s="21" customFormat="1" ht="105.75" customHeight="1" x14ac:dyDescent="0.25">
      <c r="A5" s="22" t="s">
        <v>79</v>
      </c>
      <c r="B5" s="30" t="s">
        <v>80</v>
      </c>
      <c r="C5" s="32" t="s">
        <v>81</v>
      </c>
      <c r="D5" s="33" t="s">
        <v>82</v>
      </c>
      <c r="E5" s="28" t="s">
        <v>83</v>
      </c>
      <c r="F5" s="28" t="s">
        <v>75</v>
      </c>
      <c r="G5" s="28" t="s">
        <v>76</v>
      </c>
      <c r="H5" s="28" t="s">
        <v>84</v>
      </c>
      <c r="I5" s="25">
        <v>12</v>
      </c>
      <c r="J5" s="29" t="s">
        <v>77</v>
      </c>
      <c r="K5" s="29">
        <v>1</v>
      </c>
      <c r="L5" s="27" t="s">
        <v>107</v>
      </c>
      <c r="M5" s="27" t="s">
        <v>107</v>
      </c>
      <c r="N5" s="27">
        <v>0</v>
      </c>
      <c r="O5" s="27">
        <f>N5*7.8%</f>
        <v>0</v>
      </c>
      <c r="P5" s="31"/>
      <c r="Q5" s="27">
        <v>0</v>
      </c>
      <c r="R5" s="27">
        <v>0</v>
      </c>
      <c r="S5" s="31"/>
      <c r="T5" s="27" t="s">
        <v>107</v>
      </c>
      <c r="U5" s="31"/>
      <c r="V5" s="27" t="s">
        <v>105</v>
      </c>
      <c r="W5" s="27" t="s">
        <v>105</v>
      </c>
      <c r="X5" s="27" t="s">
        <v>105</v>
      </c>
      <c r="Y5" s="31"/>
      <c r="Z5" s="27">
        <v>0</v>
      </c>
      <c r="AA5" s="31"/>
      <c r="AB5" s="26" t="s">
        <v>107</v>
      </c>
      <c r="AC5" s="34" t="s">
        <v>86</v>
      </c>
      <c r="AD5" s="24"/>
    </row>
    <row r="6" spans="1:30" s="21" customFormat="1" ht="105" customHeight="1" x14ac:dyDescent="0.25">
      <c r="A6" s="22" t="s">
        <v>79</v>
      </c>
      <c r="B6" s="30" t="s">
        <v>80</v>
      </c>
      <c r="C6" s="32" t="s">
        <v>81</v>
      </c>
      <c r="D6" s="33" t="s">
        <v>82</v>
      </c>
      <c r="E6" s="28" t="s">
        <v>83</v>
      </c>
      <c r="F6" s="28" t="s">
        <v>75</v>
      </c>
      <c r="G6" s="28" t="s">
        <v>76</v>
      </c>
      <c r="H6" s="28" t="s">
        <v>84</v>
      </c>
      <c r="I6" s="25">
        <v>24</v>
      </c>
      <c r="J6" s="29" t="s">
        <v>77</v>
      </c>
      <c r="K6" s="29">
        <v>1</v>
      </c>
      <c r="L6" s="27" t="s">
        <v>107</v>
      </c>
      <c r="M6" s="27" t="s">
        <v>107</v>
      </c>
      <c r="N6" s="27">
        <v>0</v>
      </c>
      <c r="O6" s="27">
        <f>N6*7.8%</f>
        <v>0</v>
      </c>
      <c r="P6" s="31"/>
      <c r="Q6" s="27">
        <v>0</v>
      </c>
      <c r="R6" s="27">
        <v>0</v>
      </c>
      <c r="S6" s="31"/>
      <c r="T6" s="27" t="s">
        <v>107</v>
      </c>
      <c r="U6" s="31"/>
      <c r="V6" s="27" t="s">
        <v>105</v>
      </c>
      <c r="W6" s="27" t="s">
        <v>105</v>
      </c>
      <c r="X6" s="27" t="s">
        <v>105</v>
      </c>
      <c r="Y6" s="31"/>
      <c r="Z6" s="27">
        <v>0</v>
      </c>
      <c r="AA6" s="31"/>
      <c r="AB6" s="26" t="s">
        <v>107</v>
      </c>
      <c r="AC6" s="34" t="s">
        <v>86</v>
      </c>
      <c r="AD6" s="24"/>
    </row>
    <row r="7" spans="1:30" s="21" customFormat="1" ht="60" x14ac:dyDescent="0.25">
      <c r="A7" s="35" t="s">
        <v>87</v>
      </c>
      <c r="B7" s="36" t="s">
        <v>88</v>
      </c>
      <c r="C7" s="36" t="s">
        <v>89</v>
      </c>
      <c r="D7" s="37" t="s">
        <v>90</v>
      </c>
      <c r="E7" s="35" t="s">
        <v>83</v>
      </c>
      <c r="F7" s="35" t="s">
        <v>75</v>
      </c>
      <c r="G7" s="35" t="s">
        <v>76</v>
      </c>
      <c r="H7" s="35" t="s">
        <v>84</v>
      </c>
      <c r="I7" s="38">
        <v>24</v>
      </c>
      <c r="J7" s="36" t="s">
        <v>77</v>
      </c>
      <c r="K7" s="36">
        <v>1</v>
      </c>
      <c r="L7" s="39" t="s">
        <v>107</v>
      </c>
      <c r="M7" s="39" t="s">
        <v>107</v>
      </c>
      <c r="N7" s="27">
        <v>0</v>
      </c>
      <c r="O7" s="39">
        <f>N7*7.6%</f>
        <v>0</v>
      </c>
      <c r="P7" s="40"/>
      <c r="Q7" s="27">
        <v>0</v>
      </c>
      <c r="R7" s="27">
        <v>0</v>
      </c>
      <c r="S7" s="31"/>
      <c r="T7" s="27" t="s">
        <v>107</v>
      </c>
      <c r="U7" s="31"/>
      <c r="V7" s="27" t="s">
        <v>105</v>
      </c>
      <c r="W7" s="27" t="s">
        <v>105</v>
      </c>
      <c r="X7" s="27" t="s">
        <v>105</v>
      </c>
      <c r="Y7" s="31"/>
      <c r="Z7" s="27">
        <v>0</v>
      </c>
      <c r="AA7" s="31"/>
      <c r="AB7" s="26" t="s">
        <v>107</v>
      </c>
      <c r="AC7" s="41" t="s">
        <v>91</v>
      </c>
      <c r="AD7" s="24"/>
    </row>
    <row r="8" spans="1:30" s="21" customFormat="1" ht="150" x14ac:dyDescent="0.25">
      <c r="A8" s="42" t="s">
        <v>92</v>
      </c>
      <c r="B8" s="36" t="s">
        <v>93</v>
      </c>
      <c r="C8" s="43" t="s">
        <v>94</v>
      </c>
      <c r="D8" s="37" t="s">
        <v>95</v>
      </c>
      <c r="E8" s="35" t="s">
        <v>96</v>
      </c>
      <c r="F8" s="35" t="s">
        <v>75</v>
      </c>
      <c r="G8" s="35" t="s">
        <v>76</v>
      </c>
      <c r="H8" s="35" t="s">
        <v>84</v>
      </c>
      <c r="I8" s="38">
        <v>12</v>
      </c>
      <c r="J8" s="36" t="s">
        <v>97</v>
      </c>
      <c r="K8" s="36">
        <v>1</v>
      </c>
      <c r="L8" s="39" t="s">
        <v>107</v>
      </c>
      <c r="M8" s="39" t="s">
        <v>107</v>
      </c>
      <c r="N8" s="27">
        <v>0</v>
      </c>
      <c r="O8" s="39">
        <f>N8*8.2%</f>
        <v>0</v>
      </c>
      <c r="P8" s="40"/>
      <c r="Q8" s="27">
        <v>0</v>
      </c>
      <c r="R8" s="27">
        <v>0</v>
      </c>
      <c r="S8" s="31"/>
      <c r="T8" s="27" t="s">
        <v>107</v>
      </c>
      <c r="U8" s="31"/>
      <c r="V8" s="27" t="s">
        <v>105</v>
      </c>
      <c r="W8" s="27" t="s">
        <v>105</v>
      </c>
      <c r="X8" s="27" t="s">
        <v>105</v>
      </c>
      <c r="Y8" s="31"/>
      <c r="Z8" s="27">
        <v>0</v>
      </c>
      <c r="AA8" s="31"/>
      <c r="AB8" s="26" t="s">
        <v>107</v>
      </c>
      <c r="AC8" s="41" t="s">
        <v>98</v>
      </c>
      <c r="AD8" s="24"/>
    </row>
    <row r="9" spans="1:30" s="21" customFormat="1" ht="150" x14ac:dyDescent="0.25">
      <c r="A9" s="42" t="s">
        <v>92</v>
      </c>
      <c r="B9" s="36" t="s">
        <v>93</v>
      </c>
      <c r="C9" s="43" t="s">
        <v>94</v>
      </c>
      <c r="D9" s="37" t="s">
        <v>95</v>
      </c>
      <c r="E9" s="35" t="s">
        <v>96</v>
      </c>
      <c r="F9" s="35" t="s">
        <v>75</v>
      </c>
      <c r="G9" s="35" t="s">
        <v>76</v>
      </c>
      <c r="H9" s="35" t="s">
        <v>84</v>
      </c>
      <c r="I9" s="38">
        <v>24</v>
      </c>
      <c r="J9" s="36" t="s">
        <v>97</v>
      </c>
      <c r="K9" s="36">
        <v>1</v>
      </c>
      <c r="L9" s="39" t="s">
        <v>107</v>
      </c>
      <c r="M9" s="39" t="s">
        <v>107</v>
      </c>
      <c r="N9" s="27">
        <v>0</v>
      </c>
      <c r="O9" s="39">
        <f>N9*8.2%</f>
        <v>0</v>
      </c>
      <c r="P9" s="40"/>
      <c r="Q9" s="27">
        <v>0</v>
      </c>
      <c r="R9" s="27">
        <v>0</v>
      </c>
      <c r="S9" s="31"/>
      <c r="T9" s="27" t="s">
        <v>107</v>
      </c>
      <c r="U9" s="31"/>
      <c r="V9" s="27" t="s">
        <v>105</v>
      </c>
      <c r="W9" s="27" t="s">
        <v>105</v>
      </c>
      <c r="X9" s="27" t="s">
        <v>105</v>
      </c>
      <c r="Y9" s="31"/>
      <c r="Z9" s="27">
        <v>0</v>
      </c>
      <c r="AA9" s="31"/>
      <c r="AB9" s="26" t="s">
        <v>107</v>
      </c>
      <c r="AC9" s="41" t="s">
        <v>98</v>
      </c>
      <c r="AD9" s="24"/>
    </row>
    <row r="10" spans="1:30" s="21" customFormat="1" ht="135" x14ac:dyDescent="0.25">
      <c r="A10" s="42" t="s">
        <v>99</v>
      </c>
      <c r="B10" s="36" t="s">
        <v>100</v>
      </c>
      <c r="C10" s="43" t="s">
        <v>101</v>
      </c>
      <c r="D10" s="37" t="s">
        <v>102</v>
      </c>
      <c r="E10" s="35" t="s">
        <v>96</v>
      </c>
      <c r="F10" s="35" t="s">
        <v>75</v>
      </c>
      <c r="G10" s="35" t="s">
        <v>76</v>
      </c>
      <c r="H10" s="35" t="s">
        <v>84</v>
      </c>
      <c r="I10" s="38">
        <v>12</v>
      </c>
      <c r="J10" s="36" t="s">
        <v>77</v>
      </c>
      <c r="K10" s="36">
        <v>1</v>
      </c>
      <c r="L10" s="39">
        <v>1350</v>
      </c>
      <c r="M10" s="39">
        <f>L10*8.7%</f>
        <v>117.44999999999999</v>
      </c>
      <c r="N10" s="27">
        <v>0</v>
      </c>
      <c r="O10" s="39">
        <f>N10*8.7%</f>
        <v>0</v>
      </c>
      <c r="P10" s="40"/>
      <c r="Q10" s="27">
        <v>0</v>
      </c>
      <c r="R10" s="27">
        <v>0</v>
      </c>
      <c r="S10" s="31"/>
      <c r="T10" s="27" t="s">
        <v>104</v>
      </c>
      <c r="U10" s="31"/>
      <c r="V10" s="27" t="s">
        <v>105</v>
      </c>
      <c r="W10" s="27" t="s">
        <v>105</v>
      </c>
      <c r="X10" s="27" t="s">
        <v>105</v>
      </c>
      <c r="Y10" s="31"/>
      <c r="Z10" s="27">
        <v>0</v>
      </c>
      <c r="AA10" s="31"/>
      <c r="AB10" s="26" t="s">
        <v>106</v>
      </c>
      <c r="AC10" s="41" t="s">
        <v>103</v>
      </c>
      <c r="AD10" s="24"/>
    </row>
    <row r="11" spans="1:30" s="21" customFormat="1" ht="135" x14ac:dyDescent="0.25">
      <c r="A11" s="42" t="s">
        <v>99</v>
      </c>
      <c r="B11" s="36" t="s">
        <v>100</v>
      </c>
      <c r="C11" s="43" t="s">
        <v>101</v>
      </c>
      <c r="D11" s="37" t="s">
        <v>102</v>
      </c>
      <c r="E11" s="35" t="s">
        <v>96</v>
      </c>
      <c r="F11" s="35" t="s">
        <v>75</v>
      </c>
      <c r="G11" s="35" t="s">
        <v>76</v>
      </c>
      <c r="H11" s="35" t="s">
        <v>84</v>
      </c>
      <c r="I11" s="38">
        <v>24</v>
      </c>
      <c r="J11" s="36" t="s">
        <v>77</v>
      </c>
      <c r="K11" s="36">
        <v>1</v>
      </c>
      <c r="L11" s="39">
        <v>1295</v>
      </c>
      <c r="M11" s="39">
        <f>L11*8.7%</f>
        <v>112.66499999999999</v>
      </c>
      <c r="N11" s="27">
        <v>0</v>
      </c>
      <c r="O11" s="39">
        <f>N11*8.7%</f>
        <v>0</v>
      </c>
      <c r="P11" s="40"/>
      <c r="Q11" s="27">
        <v>0</v>
      </c>
      <c r="R11" s="27">
        <v>0</v>
      </c>
      <c r="S11" s="31"/>
      <c r="T11" s="27" t="s">
        <v>104</v>
      </c>
      <c r="U11" s="31"/>
      <c r="V11" s="27" t="s">
        <v>105</v>
      </c>
      <c r="W11" s="27" t="s">
        <v>105</v>
      </c>
      <c r="X11" s="27" t="s">
        <v>105</v>
      </c>
      <c r="Y11" s="31"/>
      <c r="Z11" s="27">
        <v>0</v>
      </c>
      <c r="AA11" s="31"/>
      <c r="AB11" s="26" t="s">
        <v>106</v>
      </c>
      <c r="AC11" s="41" t="s">
        <v>103</v>
      </c>
      <c r="AD11" s="24"/>
    </row>
    <row r="12" spans="1:30" s="21" customFormat="1" x14ac:dyDescent="0.25">
      <c r="A12" s="22"/>
      <c r="B12" s="29"/>
      <c r="C12" s="32"/>
      <c r="D12" s="29"/>
      <c r="E12" s="28"/>
      <c r="F12" s="28"/>
      <c r="G12" s="28"/>
      <c r="H12" s="28"/>
      <c r="I12" s="25"/>
      <c r="J12" s="29"/>
      <c r="K12" s="29"/>
      <c r="L12" s="27"/>
      <c r="M12" s="27"/>
      <c r="N12" s="27"/>
      <c r="O12" s="27"/>
      <c r="P12" s="31"/>
      <c r="Q12" s="27"/>
      <c r="R12" s="27"/>
      <c r="S12" s="31"/>
      <c r="T12" s="27"/>
      <c r="U12" s="31"/>
      <c r="V12" s="27"/>
      <c r="W12" s="27"/>
      <c r="X12" s="27"/>
      <c r="Y12" s="31"/>
      <c r="Z12" s="27"/>
      <c r="AA12" s="31"/>
      <c r="AB12" s="26"/>
      <c r="AC12" s="23"/>
      <c r="AD12" s="24"/>
    </row>
    <row r="13" spans="1:30" s="21" customFormat="1" x14ac:dyDescent="0.25">
      <c r="A13" s="22"/>
      <c r="B13" s="29"/>
      <c r="C13" s="32"/>
      <c r="D13" s="29"/>
      <c r="E13" s="28"/>
      <c r="F13" s="28"/>
      <c r="G13" s="28"/>
      <c r="H13" s="28"/>
      <c r="I13" s="25"/>
      <c r="J13" s="29"/>
      <c r="K13" s="29"/>
      <c r="L13" s="27"/>
      <c r="M13" s="27"/>
      <c r="N13" s="27"/>
      <c r="O13" s="27"/>
      <c r="P13" s="31"/>
      <c r="Q13" s="27"/>
      <c r="R13" s="27"/>
      <c r="S13" s="31"/>
      <c r="T13" s="27"/>
      <c r="U13" s="31"/>
      <c r="V13" s="27"/>
      <c r="W13" s="27"/>
      <c r="X13" s="27"/>
      <c r="Y13" s="31"/>
      <c r="Z13" s="27"/>
      <c r="AA13" s="31"/>
      <c r="AB13" s="26"/>
      <c r="AC13" s="23"/>
      <c r="AD13" s="24"/>
    </row>
    <row r="14" spans="1:30" s="21" customFormat="1" x14ac:dyDescent="0.25">
      <c r="A14" s="22"/>
      <c r="B14" s="29"/>
      <c r="C14" s="32"/>
      <c r="D14" s="29"/>
      <c r="E14" s="28"/>
      <c r="F14" s="28"/>
      <c r="G14" s="28"/>
      <c r="H14" s="28"/>
      <c r="I14" s="25"/>
      <c r="J14" s="29"/>
      <c r="K14" s="29"/>
      <c r="L14" s="27"/>
      <c r="M14" s="27"/>
      <c r="N14" s="27"/>
      <c r="O14" s="27"/>
      <c r="P14" s="31"/>
      <c r="Q14" s="27"/>
      <c r="R14" s="27"/>
      <c r="S14" s="31"/>
      <c r="T14" s="27"/>
      <c r="U14" s="31"/>
      <c r="V14" s="27"/>
      <c r="W14" s="27"/>
      <c r="X14" s="27"/>
      <c r="Y14" s="31"/>
      <c r="Z14" s="27"/>
      <c r="AA14" s="31"/>
      <c r="AB14" s="26"/>
      <c r="AC14" s="23"/>
      <c r="AD14" s="24"/>
    </row>
  </sheetData>
  <pageMargins left="0.7" right="0.7"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
  <sheetViews>
    <sheetView workbookViewId="0">
      <selection activeCell="A6" sqref="A6"/>
    </sheetView>
  </sheetViews>
  <sheetFormatPr defaultRowHeight="15" x14ac:dyDescent="0.25"/>
  <cols>
    <col min="1" max="1" width="40.140625" customWidth="1"/>
    <col min="2" max="2" width="12.5703125" customWidth="1"/>
    <col min="3" max="3" width="17.7109375" customWidth="1"/>
    <col min="4" max="4" width="17" customWidth="1"/>
    <col min="5" max="5" width="11.42578125" customWidth="1"/>
    <col min="6" max="6" width="15.5703125" customWidth="1"/>
    <col min="7" max="7" width="16.7109375" customWidth="1"/>
    <col min="8" max="8" width="16.140625" customWidth="1"/>
    <col min="9" max="9" width="16.28515625" customWidth="1"/>
    <col min="10" max="10" width="17" customWidth="1"/>
    <col min="11" max="11" width="17.85546875" style="7" customWidth="1"/>
    <col min="12" max="12" width="16.5703125" customWidth="1"/>
    <col min="13" max="13" width="17.42578125" customWidth="1"/>
    <col min="14" max="14" width="17.5703125" style="7" customWidth="1"/>
    <col min="15" max="15" width="17.7109375" customWidth="1"/>
    <col min="16" max="16" width="17.5703125" style="7" customWidth="1"/>
    <col min="17" max="17" width="14.7109375" customWidth="1"/>
    <col min="18" max="18" width="16" style="7" customWidth="1"/>
    <col min="19" max="19" width="18.7109375" customWidth="1"/>
  </cols>
  <sheetData>
    <row r="1" spans="1:19" s="2" customFormat="1" ht="61.5" customHeight="1" x14ac:dyDescent="0.25">
      <c r="A1" s="1" t="s">
        <v>19</v>
      </c>
      <c r="B1" s="1" t="s">
        <v>20</v>
      </c>
      <c r="C1" s="1" t="s">
        <v>21</v>
      </c>
      <c r="D1" s="1" t="s">
        <v>22</v>
      </c>
      <c r="E1" s="1" t="s">
        <v>23</v>
      </c>
      <c r="F1" s="1" t="s">
        <v>24</v>
      </c>
      <c r="G1" s="1" t="s">
        <v>25</v>
      </c>
      <c r="H1" s="1" t="s">
        <v>26</v>
      </c>
      <c r="I1" s="1" t="s">
        <v>27</v>
      </c>
      <c r="J1" s="1" t="s">
        <v>28</v>
      </c>
      <c r="K1" s="5" t="s">
        <v>29</v>
      </c>
      <c r="L1" s="1" t="s">
        <v>30</v>
      </c>
      <c r="M1" s="1" t="s">
        <v>31</v>
      </c>
      <c r="N1" s="5" t="s">
        <v>32</v>
      </c>
      <c r="O1" s="1" t="s">
        <v>33</v>
      </c>
      <c r="P1" s="5" t="s">
        <v>34</v>
      </c>
      <c r="Q1" s="1" t="s">
        <v>35</v>
      </c>
      <c r="R1" s="5" t="s">
        <v>36</v>
      </c>
      <c r="S1" s="1" t="s">
        <v>37</v>
      </c>
    </row>
    <row r="2" spans="1:19" s="4" customFormat="1" ht="96.75" customHeight="1" x14ac:dyDescent="0.25">
      <c r="A2" s="8" t="s">
        <v>0</v>
      </c>
      <c r="B2" s="8" t="s">
        <v>2</v>
      </c>
      <c r="C2" s="8" t="s">
        <v>3</v>
      </c>
      <c r="D2" s="8" t="s">
        <v>4</v>
      </c>
      <c r="E2" s="8" t="s">
        <v>10</v>
      </c>
      <c r="F2" s="8" t="s">
        <v>11</v>
      </c>
      <c r="G2" s="3" t="s">
        <v>1</v>
      </c>
      <c r="H2" s="3" t="s">
        <v>12</v>
      </c>
      <c r="I2" s="3" t="s">
        <v>14</v>
      </c>
      <c r="J2" s="3" t="s">
        <v>13</v>
      </c>
      <c r="K2" s="6" t="s">
        <v>15</v>
      </c>
      <c r="L2" s="3" t="s">
        <v>5</v>
      </c>
      <c r="M2" s="3" t="s">
        <v>6</v>
      </c>
      <c r="N2" s="6" t="s">
        <v>16</v>
      </c>
      <c r="O2" s="3" t="s">
        <v>7</v>
      </c>
      <c r="P2" s="6" t="s">
        <v>17</v>
      </c>
      <c r="Q2" s="3" t="s">
        <v>8</v>
      </c>
      <c r="R2" s="6" t="s">
        <v>18</v>
      </c>
      <c r="S2" s="3" t="s">
        <v>9</v>
      </c>
    </row>
  </sheetData>
  <pageMargins left="0.7" right="0.7" top="0.75" bottom="0.75" header="0.3" footer="0.3"/>
  <pageSetup paperSize="5"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Individual Pricing</vt:lpstr>
      <vt:lpstr>Grouped Pricing</vt:lpstr>
    </vt:vector>
  </TitlesOfParts>
  <Company>DIS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brucesh</dc:creator>
  <cp:lastModifiedBy>Shelver, Steve</cp:lastModifiedBy>
  <cp:lastPrinted>2017-02-08T19:35:18Z</cp:lastPrinted>
  <dcterms:created xsi:type="dcterms:W3CDTF">2012-08-23T21:41:20Z</dcterms:created>
  <dcterms:modified xsi:type="dcterms:W3CDTF">2017-03-03T23:39:45Z</dcterms:modified>
</cp:coreProperties>
</file>