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32" windowWidth="9996" windowHeight="9996"/>
  </bookViews>
  <sheets>
    <sheet name="WAMAS_Output" sheetId="1" r:id="rId1"/>
  </sheets>
  <calcPr calcId="145621"/>
</workbook>
</file>

<file path=xl/calcChain.xml><?xml version="1.0" encoding="utf-8"?>
<calcChain xmlns="http://schemas.openxmlformats.org/spreadsheetml/2006/main">
  <c r="AY3" i="1" l="1"/>
  <c r="AX3" i="1"/>
  <c r="AY2" i="1"/>
  <c r="AX2" i="1"/>
</calcChain>
</file>

<file path=xl/sharedStrings.xml><?xml version="1.0" encoding="utf-8"?>
<sst xmlns="http://schemas.openxmlformats.org/spreadsheetml/2006/main" count="274" uniqueCount="182">
  <si>
    <t>ID</t>
  </si>
  <si>
    <t>Input_Address</t>
  </si>
  <si>
    <t>Input_Address2</t>
  </si>
  <si>
    <t>Input_Company</t>
  </si>
  <si>
    <t>Input_Jurisdiction</t>
  </si>
  <si>
    <t>Input_ZipCode</t>
  </si>
  <si>
    <t>Input_ZipPlus4</t>
  </si>
  <si>
    <t>Input_StateName</t>
  </si>
  <si>
    <t>Address</t>
  </si>
  <si>
    <t>Address2</t>
  </si>
  <si>
    <t>Company</t>
  </si>
  <si>
    <t>Garbage</t>
  </si>
  <si>
    <t>AddressType</t>
  </si>
  <si>
    <t>Jurisdiction</t>
  </si>
  <si>
    <t>ZipCode</t>
  </si>
  <si>
    <t>ZipPlus4</t>
  </si>
  <si>
    <t>StateName</t>
  </si>
  <si>
    <t>County</t>
  </si>
  <si>
    <t>PreDirectional</t>
  </si>
  <si>
    <t>Number</t>
  </si>
  <si>
    <t>StreetName</t>
  </si>
  <si>
    <t>PreType</t>
  </si>
  <si>
    <t>PostSuffix</t>
  </si>
  <si>
    <t>PostDirectional</t>
  </si>
  <si>
    <t>Unit</t>
  </si>
  <si>
    <t>UnitType</t>
  </si>
  <si>
    <t>Found</t>
  </si>
  <si>
    <t>Quality</t>
  </si>
  <si>
    <t>Results</t>
  </si>
  <si>
    <t>ErrorStatus</t>
  </si>
  <si>
    <t>Candidate1</t>
  </si>
  <si>
    <t>Candidate2</t>
  </si>
  <si>
    <t>Candidate3</t>
  </si>
  <si>
    <t>Candidate4</t>
  </si>
  <si>
    <t>Candidate5</t>
  </si>
  <si>
    <t>AddressKey</t>
  </si>
  <si>
    <t>Status</t>
  </si>
  <si>
    <t>Score</t>
  </si>
  <si>
    <t>Source</t>
  </si>
  <si>
    <t>Accuracy</t>
  </si>
  <si>
    <t>Av_Date</t>
  </si>
  <si>
    <t>Error_Status</t>
  </si>
  <si>
    <t>Longitude</t>
  </si>
  <si>
    <t>Latitude</t>
  </si>
  <si>
    <t>X1</t>
  </si>
  <si>
    <t>Y1</t>
  </si>
  <si>
    <t>X2</t>
  </si>
  <si>
    <t>Y2</t>
  </si>
  <si>
    <t>FriendlyAddress</t>
  </si>
  <si>
    <t>GoogleMaps</t>
  </si>
  <si>
    <t>BingMaps</t>
  </si>
  <si>
    <t>ResultsFlag</t>
  </si>
  <si>
    <t>Layer1Name</t>
  </si>
  <si>
    <t>Layer1Value</t>
  </si>
  <si>
    <t>Layer2Name</t>
  </si>
  <si>
    <t>Layer2Value</t>
  </si>
  <si>
    <t>Layer3Name</t>
  </si>
  <si>
    <t>Layer3Value</t>
  </si>
  <si>
    <t>Layer4aName</t>
  </si>
  <si>
    <t>Layer4aValue</t>
  </si>
  <si>
    <t>Layer4bName</t>
  </si>
  <si>
    <t>Layer4bValue</t>
  </si>
  <si>
    <t>Layer5Name</t>
  </si>
  <si>
    <t>Layer5Value</t>
  </si>
  <si>
    <t>Layer6Name</t>
  </si>
  <si>
    <t>Layer6Value</t>
  </si>
  <si>
    <t>Layer7Name</t>
  </si>
  <si>
    <t>Layer7Value</t>
  </si>
  <si>
    <t>Layer8Name</t>
  </si>
  <si>
    <t>Layer8Value</t>
  </si>
  <si>
    <t>Layer9Name</t>
  </si>
  <si>
    <t>Layer9Value</t>
  </si>
  <si>
    <t>Layer10Name</t>
  </si>
  <si>
    <t>Layer10Value</t>
  </si>
  <si>
    <t>Layer11Name</t>
  </si>
  <si>
    <t>Layer11Value</t>
  </si>
  <si>
    <t>Layer12Name</t>
  </si>
  <si>
    <t>Layer12Value</t>
  </si>
  <si>
    <t>Layer13Name</t>
  </si>
  <si>
    <t>Layer13Value</t>
  </si>
  <si>
    <t>Layer14Name</t>
  </si>
  <si>
    <t>Layer14Value</t>
  </si>
  <si>
    <t>Layer15Name</t>
  </si>
  <si>
    <t>Layer15Value</t>
  </si>
  <si>
    <t>Layer16Name</t>
  </si>
  <si>
    <t>Layer16Value</t>
  </si>
  <si>
    <t>Layer17Name</t>
  </si>
  <si>
    <t>Layer17Value</t>
  </si>
  <si>
    <t>Layer18Name</t>
  </si>
  <si>
    <t>Layer18Value</t>
  </si>
  <si>
    <t>Layer19Name</t>
  </si>
  <si>
    <t>Layer19Value</t>
  </si>
  <si>
    <t>1</t>
  </si>
  <si>
    <t>21837 Old Highway 99 SW</t>
  </si>
  <si>
    <t/>
  </si>
  <si>
    <t>Centralia</t>
  </si>
  <si>
    <t>98531</t>
  </si>
  <si>
    <t>9649</t>
  </si>
  <si>
    <t>WA</t>
  </si>
  <si>
    <t>Street</t>
  </si>
  <si>
    <t>Thurston</t>
  </si>
  <si>
    <t>21837</t>
  </si>
  <si>
    <t>Old Highway 99</t>
  </si>
  <si>
    <t>SW</t>
  </si>
  <si>
    <t>Yes</t>
  </si>
  <si>
    <t>Address found in USPS database</t>
  </si>
  <si>
    <t>AS01</t>
  </si>
  <si>
    <t>98531964937</t>
  </si>
  <si>
    <t>M</t>
  </si>
  <si>
    <t>100</t>
  </si>
  <si>
    <t>MAF</t>
  </si>
  <si>
    <t>Close</t>
  </si>
  <si>
    <t>5/20/2014 3:44:20 PM</t>
  </si>
  <si>
    <t>-123.00737</t>
  </si>
  <si>
    <t>46.77056</t>
  </si>
  <si>
    <t>1012242.91064</t>
  </si>
  <si>
    <t>534093.23266</t>
  </si>
  <si>
    <t>-13693117.792</t>
  </si>
  <si>
    <t>5904703.70703</t>
  </si>
  <si>
    <t>21837 Old Highway 99 SW, Centralia, WA 98531</t>
  </si>
  <si>
    <t>Census Block</t>
  </si>
  <si>
    <t>530670127205054</t>
  </si>
  <si>
    <t>Census Block Group</t>
  </si>
  <si>
    <t>530670127205</t>
  </si>
  <si>
    <t>Census Tract</t>
  </si>
  <si>
    <t>53067012720</t>
  </si>
  <si>
    <t>City</t>
  </si>
  <si>
    <t>[N/A]</t>
  </si>
  <si>
    <t>Urban Growth Area</t>
  </si>
  <si>
    <t>Congressional District</t>
  </si>
  <si>
    <t>3</t>
  </si>
  <si>
    <t>Legislative District</t>
  </si>
  <si>
    <t>20</t>
  </si>
  <si>
    <t>Major Public Lands</t>
  </si>
  <si>
    <t>NHD Water Body</t>
  </si>
  <si>
    <t>Puget Sound Action Area</t>
  </si>
  <si>
    <t>Township/Range/Section</t>
  </si>
  <si>
    <t>150N030W24</t>
  </si>
  <si>
    <t>Tribal Area</t>
  </si>
  <si>
    <t>Water Resource Inventory Area</t>
  </si>
  <si>
    <t>Upper Chehalis</t>
  </si>
  <si>
    <t>Watershed Administrative Unit</t>
  </si>
  <si>
    <t>Lower Skookumchuck</t>
  </si>
  <si>
    <t>Wellhead Protection (6-Month)</t>
  </si>
  <si>
    <t>Wellhead Protection (1-Year)</t>
  </si>
  <si>
    <t>Wellhead Protection (5-Year)</t>
  </si>
  <si>
    <t>Wellhead Protection (10-Year)</t>
  </si>
  <si>
    <t>ZIP Code</t>
  </si>
  <si>
    <t>2</t>
  </si>
  <si>
    <t>6614 Charlotte Ave SE</t>
  </si>
  <si>
    <t>Auburn</t>
  </si>
  <si>
    <t>98092</t>
  </si>
  <si>
    <t>8335</t>
  </si>
  <si>
    <t>Pierce</t>
  </si>
  <si>
    <t>6614</t>
  </si>
  <si>
    <t>Charlotte</t>
  </si>
  <si>
    <t>Ave</t>
  </si>
  <si>
    <t>SE</t>
  </si>
  <si>
    <t>98092833514</t>
  </si>
  <si>
    <t>NavteqPoints</t>
  </si>
  <si>
    <t>-122.19503</t>
  </si>
  <si>
    <t>47.24866</t>
  </si>
  <si>
    <t>1219467.21448</t>
  </si>
  <si>
    <t>703000.79320</t>
  </si>
  <si>
    <t>-13602688.517</t>
  </si>
  <si>
    <t>5982756.58330</t>
  </si>
  <si>
    <t>6614 Charlotte Ave SE, Auburn, WA 98092</t>
  </si>
  <si>
    <t>Layer17, Layer18</t>
  </si>
  <si>
    <t>530530703152017</t>
  </si>
  <si>
    <t>530530703152</t>
  </si>
  <si>
    <t>53053070315</t>
  </si>
  <si>
    <t>Auburn UGA</t>
  </si>
  <si>
    <t>8</t>
  </si>
  <si>
    <t>31</t>
  </si>
  <si>
    <t>South Central Puget Sound</t>
  </si>
  <si>
    <t>200N050E05</t>
  </si>
  <si>
    <t>Puyallup-White</t>
  </si>
  <si>
    <t>Lower White</t>
  </si>
  <si>
    <t>Bonney Lake Water Department, City</t>
  </si>
  <si>
    <t>98390</t>
  </si>
  <si>
    <t>Note that Melissa returns post office name, not city.</t>
  </si>
  <si>
    <t>Location Finder gets you the legal city limits.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</si>
</sst>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32" x14ac:knownFonts="1"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9"/>
      <color rgb="FF006100"/>
      <name val="Calibri"/>
      <family val="2"/>
      <scheme val="minor"/>
    </font>
    <font>
      <sz val="9"/>
      <color rgb="FF9C0006"/>
      <name val="Calibri"/>
      <family val="2"/>
      <scheme val="minor"/>
    </font>
    <font>
      <sz val="9"/>
      <color rgb="FF9C6500"/>
      <name val="Calibri"/>
      <family val="2"/>
      <scheme val="minor"/>
    </font>
    <font>
      <sz val="9"/>
      <color rgb="FF3F3F76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rgb="FFFA7D00"/>
      <name val="Calibri"/>
      <family val="2"/>
      <scheme val="minor"/>
    </font>
    <font>
      <sz val="9"/>
      <color rgb="FFFA7D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rgb="FF7F7F7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theme="3"/>
      <name val="Arial"/>
    </font>
    <font>
      <sz val="9"/>
      <color theme="3"/>
      <name val="Calibri"/>
      <family val="2"/>
      <scheme val="minor"/>
    </font>
    <font>
      <sz val="8"/>
      <color theme="5"/>
      <name val="Arial"/>
    </font>
    <font>
      <sz val="9"/>
      <color theme="5"/>
      <name val="Calibri"/>
      <family val="2"/>
      <scheme val="minor"/>
    </font>
    <font>
      <sz val="8"/>
      <color theme="6"/>
      <name val="Arial"/>
    </font>
    <font>
      <sz val="9"/>
      <color theme="6"/>
      <name val="Calibri"/>
      <family val="2"/>
      <scheme val="minor"/>
    </font>
    <font>
      <sz val="8"/>
      <color theme="8"/>
      <name val="Arial"/>
    </font>
    <font>
      <sz val="9"/>
      <color theme="8"/>
      <name val="Calibri"/>
      <family val="2"/>
      <scheme val="minor"/>
    </font>
    <font>
      <sz val="8"/>
      <color theme="7"/>
      <name val="Arial"/>
    </font>
    <font>
      <u/>
      <sz val="8"/>
      <color theme="7"/>
      <name val="Arial"/>
    </font>
    <font>
      <sz val="9"/>
      <color theme="7"/>
      <name val="Calibri"/>
      <family val="2"/>
      <scheme val="minor"/>
    </font>
    <font>
      <sz val="8"/>
      <color theme="9"/>
      <name val="Arial"/>
    </font>
    <font>
      <sz val="9"/>
      <color theme="9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0" fillId="33" borderId="0" xfId="0" applyNumberFormat="1" applyFont="1" applyFill="1" applyBorder="1" applyAlignment="1" applyProtection="1"/>
    <xf numFmtId="49" fontId="18" fillId="0" borderId="10" xfId="0" applyNumberFormat="1" applyFont="1" applyFill="1" applyBorder="1" applyAlignment="1" applyProtection="1">
      <alignment horizontal="right" wrapText="1"/>
    </xf>
    <xf numFmtId="49" fontId="18" fillId="0" borderId="10" xfId="0" applyNumberFormat="1" applyFont="1" applyFill="1" applyBorder="1" applyAlignment="1" applyProtection="1">
      <alignment horizontal="left" wrapText="1"/>
    </xf>
    <xf numFmtId="0" fontId="19" fillId="33" borderId="0" xfId="0" applyNumberFormat="1" applyFont="1" applyFill="1" applyBorder="1" applyAlignment="1" applyProtection="1"/>
    <xf numFmtId="49" fontId="20" fillId="0" borderId="10" xfId="0" applyNumberFormat="1" applyFont="1" applyFill="1" applyBorder="1" applyAlignment="1" applyProtection="1">
      <alignment horizontal="left" wrapText="1"/>
    </xf>
    <xf numFmtId="49" fontId="20" fillId="0" borderId="10" xfId="0" applyNumberFormat="1" applyFont="1" applyFill="1" applyBorder="1" applyAlignment="1" applyProtection="1">
      <alignment horizontal="right" wrapText="1"/>
    </xf>
    <xf numFmtId="0" fontId="21" fillId="33" borderId="0" xfId="0" applyNumberFormat="1" applyFont="1" applyFill="1" applyBorder="1" applyAlignment="1" applyProtection="1"/>
    <xf numFmtId="49" fontId="22" fillId="0" borderId="10" xfId="0" applyNumberFormat="1" applyFont="1" applyFill="1" applyBorder="1" applyAlignment="1" applyProtection="1">
      <alignment horizontal="left" wrapText="1"/>
    </xf>
    <xf numFmtId="49" fontId="22" fillId="0" borderId="10" xfId="0" applyNumberFormat="1" applyFont="1" applyFill="1" applyBorder="1" applyAlignment="1" applyProtection="1">
      <alignment horizontal="right" wrapText="1"/>
    </xf>
    <xf numFmtId="164" fontId="22" fillId="0" borderId="10" xfId="0" applyNumberFormat="1" applyFont="1" applyFill="1" applyBorder="1" applyAlignment="1" applyProtection="1">
      <alignment horizontal="right" wrapText="1"/>
    </xf>
    <xf numFmtId="0" fontId="23" fillId="33" borderId="0" xfId="0" applyNumberFormat="1" applyFont="1" applyFill="1" applyBorder="1" applyAlignment="1" applyProtection="1"/>
    <xf numFmtId="164" fontId="23" fillId="33" borderId="0" xfId="0" applyNumberFormat="1" applyFont="1" applyFill="1" applyBorder="1" applyAlignment="1" applyProtection="1"/>
    <xf numFmtId="164" fontId="24" fillId="0" borderId="10" xfId="0" applyNumberFormat="1" applyFont="1" applyFill="1" applyBorder="1" applyAlignment="1" applyProtection="1">
      <alignment horizontal="right" wrapText="1"/>
    </xf>
    <xf numFmtId="164" fontId="25" fillId="33" borderId="0" xfId="0" applyNumberFormat="1" applyFont="1" applyFill="1" applyBorder="1" applyAlignment="1" applyProtection="1"/>
    <xf numFmtId="49" fontId="26" fillId="0" borderId="10" xfId="0" applyNumberFormat="1" applyFont="1" applyFill="1" applyBorder="1" applyAlignment="1" applyProtection="1">
      <alignment horizontal="left" wrapText="1"/>
    </xf>
    <xf numFmtId="0" fontId="26" fillId="0" borderId="10" xfId="0" applyNumberFormat="1" applyFont="1" applyFill="1" applyBorder="1" applyAlignment="1" applyProtection="1">
      <alignment horizontal="left" wrapText="1"/>
    </xf>
    <xf numFmtId="0" fontId="27" fillId="0" borderId="10" xfId="0" applyNumberFormat="1" applyFont="1" applyFill="1" applyBorder="1" applyAlignment="1" applyProtection="1">
      <alignment horizontal="left" wrapText="1"/>
    </xf>
    <xf numFmtId="0" fontId="28" fillId="33" borderId="0" xfId="0" applyNumberFormat="1" applyFont="1" applyFill="1" applyBorder="1" applyAlignment="1" applyProtection="1"/>
    <xf numFmtId="49" fontId="29" fillId="0" borderId="10" xfId="0" applyNumberFormat="1" applyFont="1" applyFill="1" applyBorder="1" applyAlignment="1" applyProtection="1">
      <alignment horizontal="left" wrapText="1"/>
    </xf>
    <xf numFmtId="0" fontId="30" fillId="33" borderId="0" xfId="0" applyNumberFormat="1" applyFont="1" applyFill="1" applyBorder="1" applyAlignment="1" applyProtection="1"/>
    <xf numFmtId="49" fontId="20" fillId="34" borderId="10" xfId="0" applyNumberFormat="1" applyFont="1" applyFill="1" applyBorder="1" applyAlignment="1" applyProtection="1">
      <alignment horizontal="left" wrapText="1"/>
    </xf>
    <xf numFmtId="49" fontId="29" fillId="34" borderId="10" xfId="0" applyNumberFormat="1" applyFont="1" applyFill="1" applyBorder="1" applyAlignment="1" applyProtection="1">
      <alignment horizontal="left" wrapText="1"/>
    </xf>
    <xf numFmtId="0" fontId="31" fillId="33" borderId="0" xfId="0" applyNumberFormat="1" applyFont="1" applyFill="1" applyBorder="1" applyAlignment="1" applyProtection="1"/>
    <xf numFmtId="49" fontId="20" fillId="35" borderId="10" xfId="0" applyNumberFormat="1" applyFont="1" applyFill="1" applyBorder="1" applyAlignment="1" applyProtection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213360</xdr:colOff>
      <xdr:row>3</xdr:row>
      <xdr:rowOff>83820</xdr:rowOff>
    </xdr:from>
    <xdr:to>
      <xdr:col>13</xdr:col>
      <xdr:colOff>320040</xdr:colOff>
      <xdr:row>4</xdr:row>
      <xdr:rowOff>137160</xdr:rowOff>
    </xdr:to>
    <xdr:sp macro="" textlink="">
      <xdr:nvSpPr>
        <xdr:cNvPr id="2" name="Up Arrow 1"/>
        <xdr:cNvSpPr/>
      </xdr:nvSpPr>
      <xdr:spPr>
        <a:xfrm>
          <a:off x="9418320" y="541020"/>
          <a:ext cx="106680" cy="20574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59</xdr:col>
      <xdr:colOff>182880</xdr:colOff>
      <xdr:row>3</xdr:row>
      <xdr:rowOff>83820</xdr:rowOff>
    </xdr:from>
    <xdr:to>
      <xdr:col>59</xdr:col>
      <xdr:colOff>289560</xdr:colOff>
      <xdr:row>4</xdr:row>
      <xdr:rowOff>137160</xdr:rowOff>
    </xdr:to>
    <xdr:sp macro="" textlink="">
      <xdr:nvSpPr>
        <xdr:cNvPr id="3" name="Up Arrow 2"/>
        <xdr:cNvSpPr/>
      </xdr:nvSpPr>
      <xdr:spPr>
        <a:xfrm>
          <a:off x="38747700" y="541020"/>
          <a:ext cx="106680" cy="20574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N6"/>
  <sheetViews>
    <sheetView tabSelected="1" workbookViewId="0">
      <selection activeCell="BH6" sqref="BH6"/>
    </sheetView>
  </sheetViews>
  <sheetFormatPr defaultRowHeight="12" x14ac:dyDescent="0.25"/>
  <cols>
    <col min="1" max="1" width="2.7109375" style="4" bestFit="1" customWidth="1"/>
    <col min="2" max="2" width="23.7109375" style="4" bestFit="1" customWidth="1"/>
    <col min="3" max="4" width="14" style="4" bestFit="1" customWidth="1"/>
    <col min="5" max="5" width="15.42578125" style="4" bestFit="1" customWidth="1"/>
    <col min="6" max="6" width="12.7109375" style="4" bestFit="1" customWidth="1"/>
    <col min="7" max="7" width="13.28515625" style="4" bestFit="1" customWidth="1"/>
    <col min="8" max="8" width="15.42578125" style="4" bestFit="1" customWidth="1"/>
    <col min="9" max="9" width="23.7109375" style="7" bestFit="1" customWidth="1"/>
    <col min="10" max="11" width="8.85546875" style="7" bestFit="1" customWidth="1"/>
    <col min="12" max="12" width="8" style="7" bestFit="1" customWidth="1"/>
    <col min="13" max="13" width="11.85546875" style="7" bestFit="1" customWidth="1"/>
    <col min="14" max="14" width="10.28515625" style="7" bestFit="1" customWidth="1"/>
    <col min="15" max="15" width="7.7109375" style="7" bestFit="1" customWidth="1"/>
    <col min="16" max="16" width="8.140625" style="7" bestFit="1" customWidth="1"/>
    <col min="17" max="17" width="10.28515625" style="7" bestFit="1" customWidth="1"/>
    <col min="18" max="18" width="8.140625" style="7" bestFit="1" customWidth="1"/>
    <col min="19" max="19" width="12.5703125" style="7" bestFit="1" customWidth="1"/>
    <col min="20" max="20" width="7.42578125" style="7" bestFit="1" customWidth="1"/>
    <col min="21" max="21" width="14.140625" style="7" bestFit="1" customWidth="1"/>
    <col min="22" max="22" width="7.85546875" style="7" bestFit="1" customWidth="1"/>
    <col min="23" max="23" width="9.42578125" style="7" bestFit="1" customWidth="1"/>
    <col min="24" max="24" width="13.7109375" style="7" bestFit="1" customWidth="1"/>
    <col min="25" max="25" width="4.28515625" style="7" bestFit="1" customWidth="1"/>
    <col min="26" max="26" width="8.28515625" style="7" bestFit="1" customWidth="1"/>
    <col min="27" max="27" width="6.140625" style="7" bestFit="1" customWidth="1"/>
    <col min="28" max="28" width="29.28515625" style="7" bestFit="1" customWidth="1"/>
    <col min="29" max="29" width="7.28515625" style="7" bestFit="1" customWidth="1"/>
    <col min="30" max="30" width="10.42578125" style="7" bestFit="1" customWidth="1"/>
    <col min="31" max="35" width="10.28515625" style="7" bestFit="1" customWidth="1"/>
    <col min="36" max="36" width="12" style="7" bestFit="1" customWidth="1"/>
    <col min="37" max="37" width="6.42578125" style="11" bestFit="1" customWidth="1"/>
    <col min="38" max="38" width="5.85546875" style="11" bestFit="1" customWidth="1"/>
    <col min="39" max="39" width="11.85546875" style="11" bestFit="1" customWidth="1"/>
    <col min="40" max="40" width="8.85546875" style="11" bestFit="1" customWidth="1"/>
    <col min="41" max="41" width="19.5703125" style="11" bestFit="1" customWidth="1"/>
    <col min="42" max="42" width="11.42578125" style="11" bestFit="1" customWidth="1"/>
    <col min="43" max="43" width="10.140625" style="12" bestFit="1" customWidth="1"/>
    <col min="44" max="44" width="8.5703125" style="12" bestFit="1" customWidth="1"/>
    <col min="45" max="45" width="13.7109375" style="14" bestFit="1" customWidth="1"/>
    <col min="46" max="46" width="12.5703125" style="14" bestFit="1" customWidth="1"/>
    <col min="47" max="47" width="13.28515625" style="14" bestFit="1" customWidth="1"/>
    <col min="48" max="48" width="13.7109375" style="14" bestFit="1" customWidth="1"/>
    <col min="49" max="49" width="42.7109375" style="18" bestFit="1" customWidth="1"/>
    <col min="50" max="50" width="11.42578125" style="18" bestFit="1" customWidth="1"/>
    <col min="51" max="51" width="9.28515625" style="18" bestFit="1" customWidth="1"/>
    <col min="52" max="52" width="15.42578125" style="20" bestFit="1" customWidth="1"/>
    <col min="53" max="53" width="12.5703125" style="20" bestFit="1" customWidth="1"/>
    <col min="54" max="54" width="16.140625" style="20" bestFit="1" customWidth="1"/>
    <col min="55" max="55" width="18.42578125" style="20" bestFit="1" customWidth="1"/>
    <col min="56" max="56" width="13.140625" style="20" bestFit="1" customWidth="1"/>
    <col min="57" max="58" width="12" style="20" bestFit="1" customWidth="1"/>
    <col min="59" max="59" width="12.42578125" style="20" bestFit="1" customWidth="1"/>
    <col min="60" max="60" width="12.28515625" style="20" bestFit="1" customWidth="1"/>
    <col min="61" max="61" width="16.85546875" style="20" bestFit="1" customWidth="1"/>
    <col min="62" max="62" width="12.28515625" style="20" bestFit="1" customWidth="1"/>
    <col min="63" max="63" width="19.42578125" style="20" bestFit="1" customWidth="1"/>
    <col min="64" max="64" width="11.28515625" style="20" bestFit="1" customWidth="1"/>
    <col min="65" max="65" width="11.42578125" style="20" bestFit="1" customWidth="1"/>
    <col min="66" max="66" width="11.28515625" style="20" bestFit="1" customWidth="1"/>
    <col min="67" max="67" width="16.140625" style="20" bestFit="1" customWidth="1"/>
    <col min="68" max="68" width="11.28515625" style="20" bestFit="1" customWidth="1"/>
    <col min="69" max="69" width="17" style="20" bestFit="1" customWidth="1"/>
    <col min="70" max="70" width="11.28515625" style="20" bestFit="1" customWidth="1"/>
    <col min="71" max="71" width="15.42578125" style="20" bestFit="1" customWidth="1"/>
    <col min="72" max="72" width="11.28515625" style="20" bestFit="1" customWidth="1"/>
    <col min="73" max="73" width="22.42578125" style="20" bestFit="1" customWidth="1"/>
    <col min="74" max="74" width="24" style="20" bestFit="1" customWidth="1"/>
    <col min="75" max="75" width="21.85546875" style="20" bestFit="1" customWidth="1"/>
    <col min="76" max="76" width="12.28515625" style="20" bestFit="1" customWidth="1"/>
    <col min="77" max="77" width="12.42578125" style="20" bestFit="1" customWidth="1"/>
    <col min="78" max="78" width="12.28515625" style="20" bestFit="1" customWidth="1"/>
    <col min="79" max="79" width="27.28515625" style="20" bestFit="1" customWidth="1"/>
    <col min="80" max="80" width="13.7109375" style="20" bestFit="1" customWidth="1"/>
    <col min="81" max="81" width="26.5703125" style="20" bestFit="1" customWidth="1"/>
    <col min="82" max="82" width="19.5703125" style="20" bestFit="1" customWidth="1"/>
    <col min="83" max="83" width="26.7109375" style="20" bestFit="1" customWidth="1"/>
    <col min="84" max="84" width="12.28515625" style="20" bestFit="1" customWidth="1"/>
    <col min="85" max="85" width="25.28515625" style="20" bestFit="1" customWidth="1"/>
    <col min="86" max="86" width="32.7109375" style="20" bestFit="1" customWidth="1"/>
    <col min="87" max="87" width="25.28515625" style="20" bestFit="1" customWidth="1"/>
    <col min="88" max="88" width="32.7109375" style="20" bestFit="1" customWidth="1"/>
    <col min="89" max="89" width="26.42578125" style="20" bestFit="1" customWidth="1"/>
    <col min="90" max="90" width="32.7109375" style="20" bestFit="1" customWidth="1"/>
    <col min="91" max="91" width="12.42578125" style="20" bestFit="1" customWidth="1"/>
    <col min="92" max="92" width="12.28515625" style="20" bestFit="1" customWidth="1"/>
    <col min="93" max="104" width="100.7109375" style="1" customWidth="1"/>
    <col min="105" max="16384" width="9.140625" style="1"/>
  </cols>
  <sheetData>
    <row r="1" spans="1:92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3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24" t="s">
        <v>13</v>
      </c>
      <c r="O1" s="6" t="s">
        <v>14</v>
      </c>
      <c r="P1" s="6" t="s">
        <v>15</v>
      </c>
      <c r="Q1" s="5" t="s">
        <v>16</v>
      </c>
      <c r="R1" s="21" t="s">
        <v>17</v>
      </c>
      <c r="S1" s="5" t="s">
        <v>18</v>
      </c>
      <c r="T1" s="6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8" t="s">
        <v>36</v>
      </c>
      <c r="AL1" s="9" t="s">
        <v>37</v>
      </c>
      <c r="AM1" s="8" t="s">
        <v>38</v>
      </c>
      <c r="AN1" s="8" t="s">
        <v>39</v>
      </c>
      <c r="AO1" s="8" t="s">
        <v>40</v>
      </c>
      <c r="AP1" s="8" t="s">
        <v>41</v>
      </c>
      <c r="AQ1" s="10" t="s">
        <v>42</v>
      </c>
      <c r="AR1" s="10" t="s">
        <v>43</v>
      </c>
      <c r="AS1" s="13" t="s">
        <v>44</v>
      </c>
      <c r="AT1" s="13" t="s">
        <v>45</v>
      </c>
      <c r="AU1" s="13" t="s">
        <v>46</v>
      </c>
      <c r="AV1" s="13" t="s">
        <v>47</v>
      </c>
      <c r="AW1" s="15" t="s">
        <v>48</v>
      </c>
      <c r="AX1" s="16" t="s">
        <v>49</v>
      </c>
      <c r="AY1" s="16" t="s">
        <v>50</v>
      </c>
      <c r="AZ1" s="19" t="s">
        <v>51</v>
      </c>
      <c r="BA1" s="19" t="s">
        <v>52</v>
      </c>
      <c r="BB1" s="19" t="s">
        <v>53</v>
      </c>
      <c r="BC1" s="19" t="s">
        <v>54</v>
      </c>
      <c r="BD1" s="19" t="s">
        <v>55</v>
      </c>
      <c r="BE1" s="19" t="s">
        <v>56</v>
      </c>
      <c r="BF1" s="19" t="s">
        <v>57</v>
      </c>
      <c r="BG1" s="22" t="s">
        <v>58</v>
      </c>
      <c r="BH1" s="22" t="s">
        <v>59</v>
      </c>
      <c r="BI1" s="19" t="s">
        <v>60</v>
      </c>
      <c r="BJ1" s="19" t="s">
        <v>61</v>
      </c>
      <c r="BK1" s="19" t="s">
        <v>62</v>
      </c>
      <c r="BL1" s="19" t="s">
        <v>63</v>
      </c>
      <c r="BM1" s="22" t="s">
        <v>64</v>
      </c>
      <c r="BN1" s="22" t="s">
        <v>65</v>
      </c>
      <c r="BO1" s="19" t="s">
        <v>66</v>
      </c>
      <c r="BP1" s="19" t="s">
        <v>67</v>
      </c>
      <c r="BQ1" s="19" t="s">
        <v>68</v>
      </c>
      <c r="BR1" s="19" t="s">
        <v>69</v>
      </c>
      <c r="BS1" s="19" t="s">
        <v>70</v>
      </c>
      <c r="BT1" s="19" t="s">
        <v>71</v>
      </c>
      <c r="BU1" s="19" t="s">
        <v>72</v>
      </c>
      <c r="BV1" s="19" t="s">
        <v>73</v>
      </c>
      <c r="BW1" s="19" t="s">
        <v>74</v>
      </c>
      <c r="BX1" s="19" t="s">
        <v>75</v>
      </c>
      <c r="BY1" s="19" t="s">
        <v>76</v>
      </c>
      <c r="BZ1" s="19" t="s">
        <v>77</v>
      </c>
      <c r="CA1" s="19" t="s">
        <v>78</v>
      </c>
      <c r="CB1" s="19" t="s">
        <v>79</v>
      </c>
      <c r="CC1" s="19" t="s">
        <v>80</v>
      </c>
      <c r="CD1" s="19" t="s">
        <v>81</v>
      </c>
      <c r="CE1" s="19" t="s">
        <v>82</v>
      </c>
      <c r="CF1" s="19" t="s">
        <v>83</v>
      </c>
      <c r="CG1" s="19" t="s">
        <v>84</v>
      </c>
      <c r="CH1" s="19" t="s">
        <v>85</v>
      </c>
      <c r="CI1" s="19" t="s">
        <v>86</v>
      </c>
      <c r="CJ1" s="19" t="s">
        <v>87</v>
      </c>
      <c r="CK1" s="19" t="s">
        <v>88</v>
      </c>
      <c r="CL1" s="19" t="s">
        <v>89</v>
      </c>
      <c r="CM1" s="19" t="s">
        <v>90</v>
      </c>
      <c r="CN1" s="19" t="s">
        <v>91</v>
      </c>
    </row>
    <row r="2" spans="1:92" x14ac:dyDescent="0.25">
      <c r="A2" s="2" t="s">
        <v>92</v>
      </c>
      <c r="B2" s="3" t="s">
        <v>93</v>
      </c>
      <c r="C2" s="3" t="s">
        <v>94</v>
      </c>
      <c r="D2" s="3" t="s">
        <v>94</v>
      </c>
      <c r="E2" s="3" t="s">
        <v>95</v>
      </c>
      <c r="F2" s="2" t="s">
        <v>96</v>
      </c>
      <c r="G2" s="2" t="s">
        <v>97</v>
      </c>
      <c r="H2" s="3" t="s">
        <v>98</v>
      </c>
      <c r="I2" s="5" t="s">
        <v>93</v>
      </c>
      <c r="J2" s="5" t="s">
        <v>94</v>
      </c>
      <c r="K2" s="5" t="s">
        <v>94</v>
      </c>
      <c r="L2" s="5" t="s">
        <v>94</v>
      </c>
      <c r="M2" s="5" t="s">
        <v>99</v>
      </c>
      <c r="N2" s="24" t="s">
        <v>95</v>
      </c>
      <c r="O2" s="6" t="s">
        <v>96</v>
      </c>
      <c r="P2" s="6" t="s">
        <v>97</v>
      </c>
      <c r="Q2" s="5" t="s">
        <v>98</v>
      </c>
      <c r="R2" s="21" t="s">
        <v>100</v>
      </c>
      <c r="S2" s="5" t="s">
        <v>94</v>
      </c>
      <c r="T2" s="6" t="s">
        <v>101</v>
      </c>
      <c r="U2" s="5" t="s">
        <v>102</v>
      </c>
      <c r="V2" s="5" t="s">
        <v>94</v>
      </c>
      <c r="W2" s="5" t="s">
        <v>94</v>
      </c>
      <c r="X2" s="5" t="s">
        <v>103</v>
      </c>
      <c r="Y2" s="5" t="s">
        <v>94</v>
      </c>
      <c r="Z2" s="5" t="s">
        <v>94</v>
      </c>
      <c r="AA2" s="5" t="s">
        <v>104</v>
      </c>
      <c r="AB2" s="5" t="s">
        <v>105</v>
      </c>
      <c r="AC2" s="5" t="s">
        <v>106</v>
      </c>
      <c r="AD2" s="5" t="s">
        <v>94</v>
      </c>
      <c r="AE2" s="5" t="s">
        <v>94</v>
      </c>
      <c r="AF2" s="5" t="s">
        <v>94</v>
      </c>
      <c r="AG2" s="5" t="s">
        <v>94</v>
      </c>
      <c r="AH2" s="5" t="s">
        <v>94</v>
      </c>
      <c r="AI2" s="5" t="s">
        <v>94</v>
      </c>
      <c r="AJ2" s="5" t="s">
        <v>107</v>
      </c>
      <c r="AK2" s="8" t="s">
        <v>108</v>
      </c>
      <c r="AL2" s="9" t="s">
        <v>109</v>
      </c>
      <c r="AM2" s="8" t="s">
        <v>110</v>
      </c>
      <c r="AN2" s="8" t="s">
        <v>111</v>
      </c>
      <c r="AO2" s="8" t="s">
        <v>112</v>
      </c>
      <c r="AP2" s="8" t="s">
        <v>94</v>
      </c>
      <c r="AQ2" s="10" t="s">
        <v>113</v>
      </c>
      <c r="AR2" s="10" t="s">
        <v>114</v>
      </c>
      <c r="AS2" s="13" t="s">
        <v>115</v>
      </c>
      <c r="AT2" s="13" t="s">
        <v>116</v>
      </c>
      <c r="AU2" s="13" t="s">
        <v>117</v>
      </c>
      <c r="AV2" s="13" t="s">
        <v>118</v>
      </c>
      <c r="AW2" s="15" t="s">
        <v>119</v>
      </c>
      <c r="AX2" s="17" t="str">
        <f>HYPERLINK("http://maps.google.com/?&amp;t=k&amp;z=17&amp;q=21837%20Old%20Highway%2099%20SW,%20Centralia,%20WA%2098531","Google")</f>
        <v>Google</v>
      </c>
      <c r="AY2" s="17" t="str">
        <f>HYPERLINK("http://bing.com/maps/default.aspx?sty=h&amp;lvl=17&amp;q=21837%20Old%20Highway%2099%20SW,%20Centralia,%20WA%2098531","Bing")</f>
        <v>Bing</v>
      </c>
      <c r="AZ2" s="19" t="s">
        <v>94</v>
      </c>
      <c r="BA2" s="19" t="s">
        <v>120</v>
      </c>
      <c r="BB2" s="19" t="s">
        <v>121</v>
      </c>
      <c r="BC2" s="19" t="s">
        <v>122</v>
      </c>
      <c r="BD2" s="19" t="s">
        <v>123</v>
      </c>
      <c r="BE2" s="19" t="s">
        <v>124</v>
      </c>
      <c r="BF2" s="19" t="s">
        <v>125</v>
      </c>
      <c r="BG2" s="22" t="s">
        <v>126</v>
      </c>
      <c r="BH2" s="22" t="s">
        <v>127</v>
      </c>
      <c r="BI2" s="19" t="s">
        <v>128</v>
      </c>
      <c r="BJ2" s="19" t="s">
        <v>127</v>
      </c>
      <c r="BK2" s="19" t="s">
        <v>129</v>
      </c>
      <c r="BL2" s="19" t="s">
        <v>130</v>
      </c>
      <c r="BM2" s="22" t="s">
        <v>17</v>
      </c>
      <c r="BN2" s="22" t="s">
        <v>100</v>
      </c>
      <c r="BO2" s="19" t="s">
        <v>131</v>
      </c>
      <c r="BP2" s="19" t="s">
        <v>132</v>
      </c>
      <c r="BQ2" s="19" t="s">
        <v>133</v>
      </c>
      <c r="BR2" s="19" t="s">
        <v>127</v>
      </c>
      <c r="BS2" s="19" t="s">
        <v>134</v>
      </c>
      <c r="BT2" s="19" t="s">
        <v>127</v>
      </c>
      <c r="BU2" s="19" t="s">
        <v>135</v>
      </c>
      <c r="BV2" s="19" t="s">
        <v>127</v>
      </c>
      <c r="BW2" s="19" t="s">
        <v>136</v>
      </c>
      <c r="BX2" s="19" t="s">
        <v>137</v>
      </c>
      <c r="BY2" s="19" t="s">
        <v>138</v>
      </c>
      <c r="BZ2" s="19" t="s">
        <v>127</v>
      </c>
      <c r="CA2" s="19" t="s">
        <v>139</v>
      </c>
      <c r="CB2" s="19" t="s">
        <v>140</v>
      </c>
      <c r="CC2" s="19" t="s">
        <v>141</v>
      </c>
      <c r="CD2" s="19" t="s">
        <v>142</v>
      </c>
      <c r="CE2" s="19" t="s">
        <v>143</v>
      </c>
      <c r="CF2" s="19" t="s">
        <v>127</v>
      </c>
      <c r="CG2" s="19" t="s">
        <v>144</v>
      </c>
      <c r="CH2" s="19" t="s">
        <v>127</v>
      </c>
      <c r="CI2" s="19" t="s">
        <v>145</v>
      </c>
      <c r="CJ2" s="19" t="s">
        <v>127</v>
      </c>
      <c r="CK2" s="19" t="s">
        <v>146</v>
      </c>
      <c r="CL2" s="19" t="s">
        <v>127</v>
      </c>
      <c r="CM2" s="19" t="s">
        <v>147</v>
      </c>
      <c r="CN2" s="19" t="s">
        <v>96</v>
      </c>
    </row>
    <row r="3" spans="1:92" x14ac:dyDescent="0.25">
      <c r="A3" s="2" t="s">
        <v>148</v>
      </c>
      <c r="B3" s="3" t="s">
        <v>149</v>
      </c>
      <c r="C3" s="3" t="s">
        <v>94</v>
      </c>
      <c r="D3" s="3" t="s">
        <v>94</v>
      </c>
      <c r="E3" s="3" t="s">
        <v>150</v>
      </c>
      <c r="F3" s="2" t="s">
        <v>151</v>
      </c>
      <c r="G3" s="2" t="s">
        <v>152</v>
      </c>
      <c r="H3" s="3" t="s">
        <v>98</v>
      </c>
      <c r="I3" s="5" t="s">
        <v>149</v>
      </c>
      <c r="J3" s="5" t="s">
        <v>94</v>
      </c>
      <c r="K3" s="5" t="s">
        <v>94</v>
      </c>
      <c r="L3" s="5" t="s">
        <v>94</v>
      </c>
      <c r="M3" s="5" t="s">
        <v>99</v>
      </c>
      <c r="N3" s="24" t="s">
        <v>150</v>
      </c>
      <c r="O3" s="6" t="s">
        <v>151</v>
      </c>
      <c r="P3" s="6" t="s">
        <v>152</v>
      </c>
      <c r="Q3" s="5" t="s">
        <v>98</v>
      </c>
      <c r="R3" s="21" t="s">
        <v>153</v>
      </c>
      <c r="S3" s="5" t="s">
        <v>94</v>
      </c>
      <c r="T3" s="6" t="s">
        <v>154</v>
      </c>
      <c r="U3" s="5" t="s">
        <v>155</v>
      </c>
      <c r="V3" s="5" t="s">
        <v>94</v>
      </c>
      <c r="W3" s="5" t="s">
        <v>156</v>
      </c>
      <c r="X3" s="5" t="s">
        <v>157</v>
      </c>
      <c r="Y3" s="5" t="s">
        <v>94</v>
      </c>
      <c r="Z3" s="5" t="s">
        <v>94</v>
      </c>
      <c r="AA3" s="5" t="s">
        <v>104</v>
      </c>
      <c r="AB3" s="5" t="s">
        <v>105</v>
      </c>
      <c r="AC3" s="5" t="s">
        <v>106</v>
      </c>
      <c r="AD3" s="5" t="s">
        <v>94</v>
      </c>
      <c r="AE3" s="5" t="s">
        <v>94</v>
      </c>
      <c r="AF3" s="5" t="s">
        <v>94</v>
      </c>
      <c r="AG3" s="5" t="s">
        <v>94</v>
      </c>
      <c r="AH3" s="5" t="s">
        <v>94</v>
      </c>
      <c r="AI3" s="5" t="s">
        <v>94</v>
      </c>
      <c r="AJ3" s="5" t="s">
        <v>158</v>
      </c>
      <c r="AK3" s="8" t="s">
        <v>108</v>
      </c>
      <c r="AL3" s="9" t="s">
        <v>109</v>
      </c>
      <c r="AM3" s="8" t="s">
        <v>159</v>
      </c>
      <c r="AN3" s="8" t="s">
        <v>111</v>
      </c>
      <c r="AO3" s="8" t="s">
        <v>112</v>
      </c>
      <c r="AP3" s="8" t="s">
        <v>94</v>
      </c>
      <c r="AQ3" s="10" t="s">
        <v>160</v>
      </c>
      <c r="AR3" s="10" t="s">
        <v>161</v>
      </c>
      <c r="AS3" s="13" t="s">
        <v>162</v>
      </c>
      <c r="AT3" s="13" t="s">
        <v>163</v>
      </c>
      <c r="AU3" s="13" t="s">
        <v>164</v>
      </c>
      <c r="AV3" s="13" t="s">
        <v>165</v>
      </c>
      <c r="AW3" s="15" t="s">
        <v>166</v>
      </c>
      <c r="AX3" s="17" t="str">
        <f>HYPERLINK("http://maps.google.com/?&amp;t=k&amp;z=17&amp;q=6614%20Charlotte%20Ave%20SE,%20Auburn,%20WA%2098092","Google")</f>
        <v>Google</v>
      </c>
      <c r="AY3" s="17" t="str">
        <f>HYPERLINK("http://bing.com/maps/default.aspx?sty=h&amp;lvl=17&amp;q=6614%20Charlotte%20Ave%20SE,%20Auburn,%20WA%2098092","Bing")</f>
        <v>Bing</v>
      </c>
      <c r="AZ3" s="19" t="s">
        <v>167</v>
      </c>
      <c r="BA3" s="19" t="s">
        <v>120</v>
      </c>
      <c r="BB3" s="19" t="s">
        <v>168</v>
      </c>
      <c r="BC3" s="19" t="s">
        <v>122</v>
      </c>
      <c r="BD3" s="19" t="s">
        <v>169</v>
      </c>
      <c r="BE3" s="19" t="s">
        <v>124</v>
      </c>
      <c r="BF3" s="19" t="s">
        <v>170</v>
      </c>
      <c r="BG3" s="22" t="s">
        <v>126</v>
      </c>
      <c r="BH3" s="22" t="s">
        <v>150</v>
      </c>
      <c r="BI3" s="19" t="s">
        <v>128</v>
      </c>
      <c r="BJ3" s="19" t="s">
        <v>171</v>
      </c>
      <c r="BK3" s="19" t="s">
        <v>129</v>
      </c>
      <c r="BL3" s="19" t="s">
        <v>172</v>
      </c>
      <c r="BM3" s="22" t="s">
        <v>17</v>
      </c>
      <c r="BN3" s="22" t="s">
        <v>153</v>
      </c>
      <c r="BO3" s="19" t="s">
        <v>131</v>
      </c>
      <c r="BP3" s="19" t="s">
        <v>173</v>
      </c>
      <c r="BQ3" s="19" t="s">
        <v>133</v>
      </c>
      <c r="BR3" s="19" t="s">
        <v>127</v>
      </c>
      <c r="BS3" s="19" t="s">
        <v>134</v>
      </c>
      <c r="BT3" s="19" t="s">
        <v>127</v>
      </c>
      <c r="BU3" s="19" t="s">
        <v>135</v>
      </c>
      <c r="BV3" s="19" t="s">
        <v>174</v>
      </c>
      <c r="BW3" s="19" t="s">
        <v>136</v>
      </c>
      <c r="BX3" s="19" t="s">
        <v>175</v>
      </c>
      <c r="BY3" s="19" t="s">
        <v>138</v>
      </c>
      <c r="BZ3" s="19" t="s">
        <v>127</v>
      </c>
      <c r="CA3" s="19" t="s">
        <v>139</v>
      </c>
      <c r="CB3" s="19" t="s">
        <v>176</v>
      </c>
      <c r="CC3" s="19" t="s">
        <v>141</v>
      </c>
      <c r="CD3" s="19" t="s">
        <v>177</v>
      </c>
      <c r="CE3" s="19" t="s">
        <v>143</v>
      </c>
      <c r="CF3" s="19" t="s">
        <v>127</v>
      </c>
      <c r="CG3" s="19" t="s">
        <v>144</v>
      </c>
      <c r="CH3" s="19" t="s">
        <v>178</v>
      </c>
      <c r="CI3" s="19" t="s">
        <v>145</v>
      </c>
      <c r="CJ3" s="19" t="s">
        <v>178</v>
      </c>
      <c r="CK3" s="19" t="s">
        <v>146</v>
      </c>
      <c r="CL3" s="19" t="s">
        <v>178</v>
      </c>
      <c r="CM3" s="19" t="s">
        <v>147</v>
      </c>
      <c r="CN3" s="19" t="s">
        <v>179</v>
      </c>
    </row>
    <row r="6" spans="1:92" x14ac:dyDescent="0.25">
      <c r="N6" s="23" t="s">
        <v>180</v>
      </c>
      <c r="BH6" s="23" t="s">
        <v>181</v>
      </c>
    </row>
  </sheetData>
  <pageMargins left="0.75" right="0.75" top="1" bottom="1" header="0.5" footer="0.5"/>
  <pageSetup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WAMAS_Output</vt:lpstr>
    </vt:vector>
  </TitlesOfParts>
  <Company>Washington State GIS Program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wamas_output</dc:title>
  <dc:subject>Washington Master Addressing Services</dc:subject>
  <dc:creator>OFM Forecasting - Population Unit</dc:creator>
  <cp:keywords>Washington, WAMAS, Address Correction, Geocode, Geometry, Location Finder, Service</cp:keywords>
  <dc:description>Created: May 20, 2014_x000d_
</dc:description>
  <cp:lastModifiedBy>Kimpel, Thomas (OFM)</cp:lastModifiedBy>
  <dcterms:created xsi:type="dcterms:W3CDTF">2014-05-20T22:44:58Z</dcterms:created>
  <dcterms:modified xsi:type="dcterms:W3CDTF">2014-05-23T17:33:42Z</dcterms:modified>
  <cp:category>Internal</cp:category>
</cp:coreProperties>
</file>